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\Desktop\"/>
    </mc:Choice>
  </mc:AlternateContent>
  <xr:revisionPtr revIDLastSave="0" documentId="13_ncr:1_{C1698C7F-C6FF-4019-8F87-0630DC492BCB}" xr6:coauthVersionLast="40" xr6:coauthVersionMax="40" xr10:uidLastSave="{00000000-0000-0000-0000-000000000000}"/>
  <bookViews>
    <workbookView xWindow="0" yWindow="0" windowWidth="20400" windowHeight="7065" tabRatio="602" xr2:uid="{00000000-000D-0000-FFFF-FFFF00000000}"/>
  </bookViews>
  <sheets>
    <sheet name="List1" sheetId="1" r:id="rId1"/>
  </sheets>
  <definedNames>
    <definedName name="_xlnm.Print_Area" localSheetId="0">List1!$A$1:$L$108</definedName>
  </definedNames>
  <calcPr calcId="181029"/>
</workbook>
</file>

<file path=xl/calcChain.xml><?xml version="1.0" encoding="utf-8"?>
<calcChain xmlns="http://schemas.openxmlformats.org/spreadsheetml/2006/main">
  <c r="D96" i="1" l="1"/>
  <c r="D8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</author>
    <author>korisnik</author>
  </authors>
  <commentList>
    <comment ref="L10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Izbačeno iz plana nabave u 4. izmjeni</t>
        </r>
      </text>
    </comment>
    <comment ref="L11" authorId="0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>Izbačeno iz plana nabave u 4. izmjeni</t>
        </r>
      </text>
    </comment>
    <comment ref="L13" authorId="0" shapeId="0" xr:uid="{00000000-0006-0000-0000-000003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14" authorId="0" shapeId="0" xr:uid="{00000000-0006-0000-0000-000004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L22" authorId="0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27" authorId="0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28" authorId="0" shapeId="0" xr:uid="{00000000-0006-0000-0000-000007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31" authorId="0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36" authorId="0" shapeId="0" xr:uid="{00000000-0006-0000-0000-000009000000}">
      <text>
        <r>
          <rPr>
            <sz val="9"/>
            <color indexed="81"/>
            <rFont val="Segoe UI"/>
            <family val="2"/>
            <charset val="238"/>
          </rPr>
          <t>Dodano u 2. izmjeni</t>
        </r>
      </text>
    </comment>
    <comment ref="L37" authorId="0" shapeId="0" xr:uid="{00000000-0006-0000-0000-00000A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38" authorId="0" shapeId="0" xr:uid="{00000000-0006-0000-0000-00000B000000}">
      <text>
        <r>
          <rPr>
            <sz val="9"/>
            <color indexed="81"/>
            <rFont val="Segoe UI"/>
            <family val="2"/>
            <charset val="238"/>
          </rPr>
          <t xml:space="preserve">Dodano u 2. izmjeni </t>
        </r>
      </text>
    </comment>
    <comment ref="L39" authorId="0" shapeId="0" xr:uid="{00000000-0006-0000-0000-00000C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41" authorId="0" shapeId="0" xr:uid="{00000000-0006-0000-0000-00000D000000}">
      <text>
        <r>
          <rPr>
            <sz val="9"/>
            <color indexed="81"/>
            <rFont val="Segoe UI"/>
            <family val="2"/>
            <charset val="238"/>
          </rPr>
          <t>dodano u 3. izmjeni</t>
        </r>
      </text>
    </comment>
    <comment ref="L42" authorId="0" shapeId="0" xr:uid="{00000000-0006-0000-0000-00000E000000}">
      <text>
        <r>
          <rPr>
            <sz val="9"/>
            <color indexed="81"/>
            <rFont val="Segoe UI"/>
            <family val="2"/>
            <charset val="238"/>
          </rPr>
          <t>dodano u 3. izmjeni</t>
        </r>
      </text>
    </comment>
    <comment ref="L43" authorId="0" shapeId="0" xr:uid="{00000000-0006-0000-0000-00000F000000}">
      <text>
        <r>
          <rPr>
            <sz val="9"/>
            <color indexed="81"/>
            <rFont val="Segoe UI"/>
            <family val="2"/>
            <charset val="238"/>
          </rPr>
          <t>dodano u 3. izmjeni</t>
        </r>
      </text>
    </comment>
    <comment ref="L44" authorId="0" shapeId="0" xr:uid="{00000000-0006-0000-0000-000010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L45" authorId="0" shapeId="0" xr:uid="{00000000-0006-0000-0000-000011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L46" authorId="0" shapeId="0" xr:uid="{00000000-0006-0000-0000-000012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L48" authorId="0" shapeId="0" xr:uid="{00000000-0006-0000-0000-000013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L49" authorId="0" shapeId="0" xr:uid="{00000000-0006-0000-0000-000014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L51" authorId="0" shapeId="0" xr:uid="{00000000-0006-0000-0000-000015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L54" authorId="0" shapeId="0" xr:uid="{00000000-0006-0000-0000-000016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60" authorId="0" shapeId="0" xr:uid="{00000000-0006-0000-0000-000017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L62" authorId="0" shapeId="0" xr:uid="{00000000-0006-0000-0000-000018000000}">
      <text>
        <r>
          <rPr>
            <sz val="9"/>
            <color indexed="81"/>
            <rFont val="Segoe UI"/>
            <family val="2"/>
            <charset val="238"/>
          </rPr>
          <t xml:space="preserve">Brisano 06.07. 2018.
</t>
        </r>
      </text>
    </comment>
    <comment ref="L63" authorId="0" shapeId="0" xr:uid="{00000000-0006-0000-0000-000019000000}">
      <text>
        <r>
          <rPr>
            <sz val="9"/>
            <color indexed="81"/>
            <rFont val="Segoe UI"/>
            <family val="2"/>
            <charset val="238"/>
          </rPr>
          <t xml:space="preserve">Brisano 06.07. 2018.
</t>
        </r>
      </text>
    </comment>
    <comment ref="L64" authorId="0" shapeId="0" xr:uid="{00000000-0006-0000-0000-00001A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66" authorId="0" shapeId="0" xr:uid="{00000000-0006-0000-0000-00001B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69" authorId="0" shapeId="0" xr:uid="{00000000-0006-0000-0000-00001C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73" authorId="0" shapeId="0" xr:uid="{00000000-0006-0000-0000-00001D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75" authorId="0" shapeId="0" xr:uid="{00000000-0006-0000-0000-00001E000000}">
      <text>
        <r>
          <rPr>
            <sz val="9"/>
            <color indexed="81"/>
            <rFont val="Segoe UI"/>
            <family val="2"/>
            <charset val="238"/>
          </rPr>
          <t>greška u prošloj promjeni</t>
        </r>
      </text>
    </comment>
    <comment ref="L76" authorId="1" shapeId="0" xr:uid="{00000000-0006-0000-0000-00001F000000}">
      <text>
        <r>
          <rPr>
            <b/>
            <sz val="9"/>
            <color indexed="81"/>
            <rFont val="Tahoma"/>
            <family val="2"/>
            <charset val="238"/>
          </rPr>
          <t>Brisano 06.07.2018.</t>
        </r>
      </text>
    </comment>
    <comment ref="L77" authorId="0" shapeId="0" xr:uid="{00000000-0006-0000-0000-000020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L79" authorId="0" shapeId="0" xr:uid="{00000000-0006-0000-0000-000021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L90" authorId="0" shapeId="0" xr:uid="{00000000-0006-0000-0000-000022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L92" authorId="0" shapeId="0" xr:uid="{00000000-0006-0000-0000-000023000000}">
      <text>
        <r>
          <rPr>
            <sz val="9"/>
            <color indexed="81"/>
            <rFont val="Segoe UI"/>
            <family val="2"/>
            <charset val="238"/>
          </rPr>
          <t>brisano u 4. izmjeni</t>
        </r>
      </text>
    </comment>
  </commentList>
</comments>
</file>

<file path=xl/sharedStrings.xml><?xml version="1.0" encoding="utf-8"?>
<sst xmlns="http://schemas.openxmlformats.org/spreadsheetml/2006/main" count="392" uniqueCount="189">
  <si>
    <t>Na temelju članka 28. Zakona o javnoj nabavi ("Narodne novine" br. 120/ 16) i članka 46. Statuta Grada Skradina ("Službeni vjesnik Šibensko- kninske županije" br.10/09 i 5/13) Gradonačelnik Grada Skradina donosi</t>
  </si>
  <si>
    <t>Evidencijski broj nabave</t>
  </si>
  <si>
    <t>Predmet nabave</t>
  </si>
  <si>
    <t>Brojčana oznaka predmeta nabave iz Jedinstvenog rječnika javne nabave (CPV)</t>
  </si>
  <si>
    <t>Procijenjena vrijednost nabave</t>
  </si>
  <si>
    <t>Vrsta postupka</t>
  </si>
  <si>
    <t>Posebni režim nabave</t>
  </si>
  <si>
    <t>Predmet podijeljen na grupe?</t>
  </si>
  <si>
    <t>Sklapa se Ugovor/okvirni sporazum?</t>
  </si>
  <si>
    <t>Planirani početak postupka</t>
  </si>
  <si>
    <t>Planirano trajanje ugovora ili okvirnog sporazuma</t>
  </si>
  <si>
    <t>Vrijedi od</t>
  </si>
  <si>
    <t>Napomena</t>
  </si>
  <si>
    <t>USLUGE</t>
  </si>
  <si>
    <t>NJV-02/18</t>
  </si>
  <si>
    <t>Gorivo</t>
  </si>
  <si>
    <t>09134200</t>
  </si>
  <si>
    <t>Postupak jednostavne nabave</t>
  </si>
  <si>
    <t>NJV-03/18</t>
  </si>
  <si>
    <t>Deratizacija i dezinsekcija</t>
  </si>
  <si>
    <t>NJV-04/18</t>
  </si>
  <si>
    <t>Strateška procjena utjecaja na okoliš za UPU naselje Skradin</t>
  </si>
  <si>
    <t>06.07.2018.</t>
  </si>
  <si>
    <t>Brisano</t>
  </si>
  <si>
    <t>NJV-05/18</t>
  </si>
  <si>
    <t>Strateška procjena utjecaja na okoliš za izmjene i dopune PPUG Skradina</t>
  </si>
  <si>
    <t>NJV-06/18</t>
  </si>
  <si>
    <t>Projektna dokumentacija za reciklažno dvorište</t>
  </si>
  <si>
    <t>03.04.2018.</t>
  </si>
  <si>
    <t>NJV-07/18</t>
  </si>
  <si>
    <t>Projektna dokumentacija za sportsku dvoranu</t>
  </si>
  <si>
    <t>Izmjenjeno</t>
  </si>
  <si>
    <t>NJV-08/18</t>
  </si>
  <si>
    <t>Tehnička dokumentacija tvrđava Turina</t>
  </si>
  <si>
    <t>NJV-09/18</t>
  </si>
  <si>
    <t>Procjena utjecaja na okoliš - utvrda Turina</t>
  </si>
  <si>
    <t>NJV-10/18</t>
  </si>
  <si>
    <t>Geodetski snimak za obnovu utvrde Turina za pješačku stazu</t>
  </si>
  <si>
    <t>NJV-11/18</t>
  </si>
  <si>
    <t>Projektna dokumentacija za adaptaciju višenamjenske dvorane</t>
  </si>
  <si>
    <t>NJV-12/18</t>
  </si>
  <si>
    <t>Projektna dokumentacija za multimedijalnu prezentaciju kulturno-povjesne baštine</t>
  </si>
  <si>
    <t>NJV-13/18</t>
  </si>
  <si>
    <t>Plan gospodarenja otpadom</t>
  </si>
  <si>
    <t>NJV-14/18</t>
  </si>
  <si>
    <t>Izrada geotehničkog elaborata - Mala Jaruga</t>
  </si>
  <si>
    <t>NJV-15/18</t>
  </si>
  <si>
    <t>Projektna dokumentacija za uređenje puta sv. Petke</t>
  </si>
  <si>
    <t>NJV-16/18</t>
  </si>
  <si>
    <t>Projektno tehnička dokumentacija Mala Jaruga</t>
  </si>
  <si>
    <t>NJV-17/18</t>
  </si>
  <si>
    <t>Izrada geotehničkog elaborata za "Hangar"</t>
  </si>
  <si>
    <t>NJV-18/18</t>
  </si>
  <si>
    <t>Urbanistički plan uređenja sportsko - rekreacijske zone u Dubravicama</t>
  </si>
  <si>
    <t>NJV-19/18</t>
  </si>
  <si>
    <t>Projektna dokumentacija - cesta Skradin - Skorići</t>
  </si>
  <si>
    <t>NJV-20/18</t>
  </si>
  <si>
    <t>Izrada projektne dokumentacije za Gourmet shop</t>
  </si>
  <si>
    <t>NJV-21/18</t>
  </si>
  <si>
    <t>Izrada projektnih dokumentacija za plažu</t>
  </si>
  <si>
    <t>NJV-22/18</t>
  </si>
  <si>
    <t>Projektna dokumentacija uređenja prostora bivše plaže Pionir</t>
  </si>
  <si>
    <t>NJV-23/18</t>
  </si>
  <si>
    <t>Projektna dokumentacija za izradu vodenog propusta "Šljivaci"</t>
  </si>
  <si>
    <t>NJV-24/18</t>
  </si>
  <si>
    <t>Tehnička dokumentacija pješačka staza Turina</t>
  </si>
  <si>
    <t>NJV-25/18</t>
  </si>
  <si>
    <t>Projektno tehnička dokumentacija za Gourmet projekt - strategija</t>
  </si>
  <si>
    <t>79421200</t>
  </si>
  <si>
    <t>NJV-39/18</t>
  </si>
  <si>
    <t>Računalni program za popis nekretnina</t>
  </si>
  <si>
    <t>22.02.2018.</t>
  </si>
  <si>
    <t>NJV-40/18</t>
  </si>
  <si>
    <t>Administrativni računalni sustav za prometno redarstvo</t>
  </si>
  <si>
    <t>NJV-41/18</t>
  </si>
  <si>
    <t>Izrada Komunikacijskog plana o održivom gospodarenju otpadom JLS-a</t>
  </si>
  <si>
    <t>NJV-44/18</t>
  </si>
  <si>
    <t>Program izobrazno informativni aktivnosti o održivom gospodarenju otpadu</t>
  </si>
  <si>
    <t>NJV-45/18</t>
  </si>
  <si>
    <t xml:space="preserve">Izrada projektne dokumentacije za sanaciju krova zgrade gradske uprave </t>
  </si>
  <si>
    <t>NJV-46/18</t>
  </si>
  <si>
    <t>Idejno rješenje - Gourmet Skradin</t>
  </si>
  <si>
    <t>NJV-48/18</t>
  </si>
  <si>
    <t>Usluge zbrinjavanja i uklanjanja životinja</t>
  </si>
  <si>
    <t>Dodano</t>
  </si>
  <si>
    <t>NJV-49/18</t>
  </si>
  <si>
    <t>Strateška procjena utjecaja na okoliš</t>
  </si>
  <si>
    <t>NJV-50/18</t>
  </si>
  <si>
    <t>Glavni projekt za Gourmet akademiju</t>
  </si>
  <si>
    <t>RADOVI</t>
  </si>
  <si>
    <t>NJV-26/18</t>
  </si>
  <si>
    <t>Tekuće i investicijsko održavanje plaža</t>
  </si>
  <si>
    <t>45243400</t>
  </si>
  <si>
    <t>NJV-27/18</t>
  </si>
  <si>
    <t>Uređenje Ribarske ulice</t>
  </si>
  <si>
    <t>45233252</t>
  </si>
  <si>
    <t>NJV-28/18</t>
  </si>
  <si>
    <t>Uređenje ulice Zagrađe (II. faza) - Skradin</t>
  </si>
  <si>
    <t>NJV-29/18</t>
  </si>
  <si>
    <t>Cesta Bilo Stanovi</t>
  </si>
  <si>
    <t>45233141</t>
  </si>
  <si>
    <t>NJV-30/18</t>
  </si>
  <si>
    <t>Asfaltiranje odvojka Bili brig</t>
  </si>
  <si>
    <t>45233222</t>
  </si>
  <si>
    <t>NJV-31/18</t>
  </si>
  <si>
    <t>Usluge investicijskog održavanja zgrade gradske uprave</t>
  </si>
  <si>
    <t>45200000</t>
  </si>
  <si>
    <t>NJV-32/18</t>
  </si>
  <si>
    <t>Bedemi Turina</t>
  </si>
  <si>
    <t>45212314</t>
  </si>
  <si>
    <t>NJV-33/18</t>
  </si>
  <si>
    <t>Poljski i protupožarni putevi</t>
  </si>
  <si>
    <t>45233160</t>
  </si>
  <si>
    <t>NJV-34/18</t>
  </si>
  <si>
    <t>Sportski i rekreacijski tereni</t>
  </si>
  <si>
    <t>45212200</t>
  </si>
  <si>
    <t>NJV-35/18</t>
  </si>
  <si>
    <t>Mrtvačnica Krković - uređenje okoliša III. faza</t>
  </si>
  <si>
    <t>45112714</t>
  </si>
  <si>
    <t>NJV-36/18</t>
  </si>
  <si>
    <t>Uređenje seljačke tržnice</t>
  </si>
  <si>
    <t>NJV-42/18</t>
  </si>
  <si>
    <t>Uređenje ulice Sv. Petke</t>
  </si>
  <si>
    <t>NJV-43/18</t>
  </si>
  <si>
    <t>Izgradnja sportskih terena</t>
  </si>
  <si>
    <t>NJV-47/19</t>
  </si>
  <si>
    <t>Uređenje ceste Rupe - Rogovo, III. Faza</t>
  </si>
  <si>
    <t>NJV-51/18</t>
  </si>
  <si>
    <t>Energetska obnova zgrade Boćarskog doma u Sonkoviću</t>
  </si>
  <si>
    <t>ROBA</t>
  </si>
  <si>
    <t>NJV-01/18</t>
  </si>
  <si>
    <t>Uredski materijal i ostali materijalni rashodi</t>
  </si>
  <si>
    <t>NJV-37/18</t>
  </si>
  <si>
    <t>Uređenje javnih površina - (pametna klupa)</t>
  </si>
  <si>
    <t>39113600</t>
  </si>
  <si>
    <t>NJV-38/18</t>
  </si>
  <si>
    <t>Autobusne čekaonice</t>
  </si>
  <si>
    <t>UKUPNO NABAVA JEDNOSTAVNE VRIJEDNOSTI:</t>
  </si>
  <si>
    <t>NMV-01/18</t>
  </si>
  <si>
    <t>Izgradnja reciklažnog dvorišta - zona Kosa</t>
  </si>
  <si>
    <t>45222110</t>
  </si>
  <si>
    <t>Otvoreni postupak</t>
  </si>
  <si>
    <t>NE</t>
  </si>
  <si>
    <t>Ugovor</t>
  </si>
  <si>
    <t>III. kvartal</t>
  </si>
  <si>
    <t>6 mjeseci</t>
  </si>
  <si>
    <t>NMV-02/18</t>
  </si>
  <si>
    <t>45214100</t>
  </si>
  <si>
    <t>DA</t>
  </si>
  <si>
    <t>IV. kvartal</t>
  </si>
  <si>
    <t>18 mjeseci</t>
  </si>
  <si>
    <t>NMV-03/18</t>
  </si>
  <si>
    <t>Električna energija</t>
  </si>
  <si>
    <t>09310000</t>
  </si>
  <si>
    <t>I. kvartal</t>
  </si>
  <si>
    <t>12 mjeseci</t>
  </si>
  <si>
    <t>NMV-04/18</t>
  </si>
  <si>
    <t>Uređenje nerazvrstane ceste na području Grada Skradina</t>
  </si>
  <si>
    <t>6 mjeseca</t>
  </si>
  <si>
    <t>UKUPNA VRIJEDNOST NABAVE MALE VRIJEDNOSTI:</t>
  </si>
  <si>
    <t>SVEUKUPNA JAVNA NABAVA 2018. GODINA:</t>
  </si>
  <si>
    <t>Ovaj Plan stupa na snagu danom donošenja, a objavit će se u EOJN i na internetskim stranicama Grada Skradina.</t>
  </si>
  <si>
    <t>www.grad-skradin.com</t>
  </si>
  <si>
    <t>Klasa: 400-09/18-01/1</t>
  </si>
  <si>
    <t>GRADONAČELNIK</t>
  </si>
  <si>
    <t>mr.sc. Antonijo Brajković</t>
  </si>
  <si>
    <t>II. JAVNA  NABAVA MALE VRIJEDNOSTI:</t>
  </si>
  <si>
    <t>I. JAVNA NABAVA JEDNOSTAVNE VRIJEDNOSTI</t>
  </si>
  <si>
    <t>NJV-52/18</t>
  </si>
  <si>
    <t>brisano</t>
  </si>
  <si>
    <t>16.08.2018.</t>
  </si>
  <si>
    <t>NJV- 53/18</t>
  </si>
  <si>
    <t>NJV- 54/18</t>
  </si>
  <si>
    <t>Izgradnja i opremanje  dječjeg vrtića</t>
  </si>
  <si>
    <t>Stručni nadzor nad izgradnjom i opremanjem dječjeg vrtića</t>
  </si>
  <si>
    <t>Usluge izrade izvedbenog projekta izgradnje i opremanja dječjeg vrtića</t>
  </si>
  <si>
    <t xml:space="preserve">V. IZMJENE I DOPUNE PLANA nabava roba, radova i usluga za 2018.  godinu           
</t>
  </si>
  <si>
    <t>Urbroj: 2182/03-01-18-6</t>
  </si>
  <si>
    <t>25.10.2018.</t>
  </si>
  <si>
    <t>NJV-55/18</t>
  </si>
  <si>
    <t>Uređenje nerazvrstane ceste u naselju Velika Glava</t>
  </si>
  <si>
    <t>NJV-56/18</t>
  </si>
  <si>
    <t>Usluge Izrade proj. prijedloga i dokumentacije o nabavi za sanaciju i odlagalište Bratiškovački Gaj</t>
  </si>
  <si>
    <t>21.12.2018.</t>
  </si>
  <si>
    <t>45233251</t>
  </si>
  <si>
    <t>211.12.2018.</t>
  </si>
  <si>
    <t>Brisani</t>
  </si>
  <si>
    <t>Brisano 21.12.2018.</t>
  </si>
  <si>
    <t>Skradin, 21.12. 2018.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</si>
</sst>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n&quot;;[Red]\-#,##0.00\ &quot;kn&quot;"/>
    <numFmt numFmtId="44" formatCode="_-* #,##0.00\ &quot;kn&quot;_-;\-* #,##0.00\ &quot;kn&quot;_-;_-* &quot;-&quot;??\ &quot;kn&quot;_-;_-@_-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b/>
      <sz val="10"/>
      <name val="Arial"/>
      <family val="2"/>
      <charset val="238"/>
    </font>
    <font>
      <sz val="9"/>
      <color indexed="81"/>
      <name val="Segoe UI"/>
      <family val="2"/>
      <charset val="238"/>
    </font>
    <font>
      <strike/>
      <sz val="9"/>
      <name val="Arial"/>
      <family val="2"/>
    </font>
    <font>
      <u/>
      <sz val="11"/>
      <color theme="1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Arial"/>
      <family val="2"/>
    </font>
    <font>
      <b/>
      <sz val="9"/>
      <color indexed="81"/>
      <name val="Tahoma"/>
      <family val="2"/>
      <charset val="238"/>
    </font>
    <font>
      <strike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3" borderId="3" xfId="0" applyFill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44" fontId="0" fillId="4" borderId="7" xfId="0" applyNumberFormat="1" applyFill="1" applyBorder="1" applyAlignment="1" applyProtection="1">
      <alignment horizontal="right"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</xf>
    <xf numFmtId="0" fontId="1" fillId="0" borderId="3" xfId="0" applyNumberFormat="1" applyFont="1" applyBorder="1" applyAlignment="1" applyProtection="1">
      <alignment horizontal="center" vertical="center" wrapText="1"/>
      <protection locked="0"/>
    </xf>
    <xf numFmtId="44" fontId="0" fillId="4" borderId="3" xfId="0" applyNumberFormat="1" applyFill="1" applyBorder="1" applyAlignment="1" applyProtection="1">
      <alignment horizontal="right"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vertical="center" wrapText="1"/>
    </xf>
    <xf numFmtId="0" fontId="1" fillId="5" borderId="3" xfId="0" applyFont="1" applyFill="1" applyBorder="1" applyAlignment="1" applyProtection="1">
      <alignment vertical="center" wrapText="1"/>
    </xf>
    <xf numFmtId="0" fontId="1" fillId="5" borderId="3" xfId="0" applyNumberFormat="1" applyFont="1" applyFill="1" applyBorder="1" applyAlignment="1" applyProtection="1">
      <alignment horizontal="center" vertical="center" wrapText="1"/>
      <protection locked="0"/>
    </xf>
    <xf numFmtId="44" fontId="0" fillId="5" borderId="3" xfId="0" applyNumberFormat="1" applyFill="1" applyBorder="1" applyAlignment="1" applyProtection="1">
      <alignment horizontal="right" vertical="center" wrapText="1"/>
      <protection locked="0"/>
    </xf>
    <xf numFmtId="0" fontId="1" fillId="5" borderId="3" xfId="0" applyFont="1" applyFill="1" applyBorder="1" applyAlignment="1" applyProtection="1">
      <alignment vertical="center" wrapText="1"/>
      <protection locked="0"/>
    </xf>
    <xf numFmtId="0" fontId="1" fillId="0" borderId="7" xfId="0" applyNumberFormat="1" applyFont="1" applyBorder="1" applyAlignment="1" applyProtection="1">
      <alignment horizontal="center" vertical="center" wrapText="1"/>
      <protection locked="0"/>
    </xf>
    <xf numFmtId="44" fontId="0" fillId="4" borderId="9" xfId="0" applyNumberFormat="1" applyFill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</xf>
    <xf numFmtId="0" fontId="1" fillId="6" borderId="3" xfId="0" applyFont="1" applyFill="1" applyBorder="1" applyAlignment="1" applyProtection="1">
      <alignment vertical="center" wrapText="1"/>
    </xf>
    <xf numFmtId="44" fontId="0" fillId="7" borderId="3" xfId="0" applyNumberFormat="1" applyFont="1" applyFill="1" applyBorder="1" applyAlignment="1" applyProtection="1">
      <alignment horizontal="right" vertical="center" wrapText="1"/>
      <protection locked="0"/>
    </xf>
    <xf numFmtId="0" fontId="1" fillId="6" borderId="0" xfId="0" applyFont="1" applyFill="1" applyAlignment="1">
      <alignment vertical="center" wrapText="1"/>
    </xf>
    <xf numFmtId="0" fontId="1" fillId="6" borderId="0" xfId="0" applyFont="1" applyFill="1" applyAlignment="1" applyProtection="1">
      <alignment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Alignment="1">
      <alignment vertical="center" wrapText="1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</xf>
    <xf numFmtId="44" fontId="2" fillId="3" borderId="3" xfId="0" applyNumberFormat="1" applyFont="1" applyFill="1" applyBorder="1" applyAlignment="1" applyProtection="1">
      <alignment horizontal="right" vertical="center" wrapText="1"/>
    </xf>
    <xf numFmtId="0" fontId="1" fillId="3" borderId="6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4" fillId="0" borderId="3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44" fontId="6" fillId="4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8" fontId="0" fillId="4" borderId="3" xfId="0" applyNumberFormat="1" applyFill="1" applyBorder="1" applyAlignment="1" applyProtection="1">
      <alignment horizontal="right" vertical="center" wrapText="1"/>
      <protection locked="0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4" fontId="0" fillId="0" borderId="0" xfId="0" applyNumberFormat="1" applyFill="1" applyBorder="1" applyAlignment="1" applyProtection="1">
      <alignment horizontal="right" vertical="center" wrapText="1"/>
      <protection locked="0"/>
    </xf>
    <xf numFmtId="0" fontId="1" fillId="0" borderId="4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8" fillId="3" borderId="3" xfId="0" applyFont="1" applyFill="1" applyBorder="1" applyAlignment="1" applyProtection="1">
      <alignment vertical="center" wrapText="1"/>
    </xf>
    <xf numFmtId="0" fontId="9" fillId="0" borderId="0" xfId="0" applyFont="1" applyBorder="1" applyAlignment="1"/>
    <xf numFmtId="0" fontId="0" fillId="0" borderId="0" xfId="0" applyFont="1" applyBorder="1" applyAlignment="1"/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Alignment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1" fillId="8" borderId="3" xfId="0" applyFont="1" applyFill="1" applyBorder="1" applyAlignment="1" applyProtection="1">
      <alignment vertical="center" wrapText="1"/>
    </xf>
    <xf numFmtId="0" fontId="1" fillId="8" borderId="3" xfId="0" applyFont="1" applyFill="1" applyBorder="1" applyAlignment="1" applyProtection="1">
      <alignment horizontal="center" vertical="center" wrapText="1"/>
      <protection locked="0"/>
    </xf>
    <xf numFmtId="0" fontId="1" fillId="8" borderId="3" xfId="0" applyFont="1" applyFill="1" applyBorder="1" applyAlignment="1" applyProtection="1">
      <alignment vertical="center" wrapText="1"/>
      <protection locked="0"/>
    </xf>
    <xf numFmtId="0" fontId="1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3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vertical="center" wrapText="1"/>
    </xf>
    <xf numFmtId="0" fontId="4" fillId="5" borderId="3" xfId="0" applyFont="1" applyFill="1" applyBorder="1" applyAlignment="1" applyProtection="1">
      <alignment vertical="center" wrapText="1"/>
    </xf>
    <xf numFmtId="0" fontId="4" fillId="5" borderId="3" xfId="0" applyNumberFormat="1" applyFont="1" applyFill="1" applyBorder="1" applyAlignment="1" applyProtection="1">
      <alignment horizontal="center" vertical="center" wrapText="1"/>
      <protection locked="0"/>
    </xf>
    <xf numFmtId="44" fontId="6" fillId="5" borderId="3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vertical="center" wrapText="1"/>
    </xf>
    <xf numFmtId="0" fontId="4" fillId="9" borderId="8" xfId="0" applyFont="1" applyFill="1" applyBorder="1" applyAlignment="1" applyProtection="1">
      <alignment vertical="center" wrapText="1"/>
    </xf>
    <xf numFmtId="0" fontId="4" fillId="9" borderId="3" xfId="0" applyFont="1" applyFill="1" applyBorder="1" applyAlignment="1" applyProtection="1">
      <alignment vertical="center" wrapText="1"/>
    </xf>
    <xf numFmtId="0" fontId="1" fillId="9" borderId="3" xfId="0" applyFont="1" applyFill="1" applyBorder="1" applyAlignment="1" applyProtection="1">
      <alignment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44" fontId="6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1" fillId="9" borderId="7" xfId="0" applyFont="1" applyFill="1" applyBorder="1" applyAlignment="1" applyProtection="1">
      <alignment vertical="center" wrapText="1"/>
    </xf>
    <xf numFmtId="8" fontId="0" fillId="7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4" fontId="6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9" borderId="0" xfId="0" applyFont="1" applyFill="1" applyBorder="1" applyAlignment="1" applyProtection="1">
      <alignment vertical="center" wrapText="1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8" fontId="6" fillId="4" borderId="3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3" xfId="0" applyFont="1" applyBorder="1" applyAlignment="1" applyProtection="1">
      <alignment vertical="center" wrapText="1"/>
    </xf>
    <xf numFmtId="8" fontId="2" fillId="3" borderId="3" xfId="0" applyNumberFormat="1" applyFont="1" applyFill="1" applyBorder="1" applyAlignment="1" applyProtection="1">
      <alignment horizontal="right" vertical="center" wrapText="1"/>
    </xf>
    <xf numFmtId="44" fontId="0" fillId="4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5" fillId="0" borderId="0" xfId="1" applyAlignment="1">
      <alignment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21</xdr:row>
      <xdr:rowOff>179294</xdr:rowOff>
    </xdr:from>
    <xdr:to>
      <xdr:col>11</xdr:col>
      <xdr:colOff>0</xdr:colOff>
      <xdr:row>21</xdr:row>
      <xdr:rowOff>179294</xdr:rowOff>
    </xdr:to>
    <xdr:cxnSp macro="">
      <xdr:nvCxnSpPr>
        <xdr:cNvPr id="2" name="Ravni poveznik 1">
          <a:extLst>
            <a:ext uri="{FF2B5EF4-FFF2-40B4-BE49-F238E27FC236}">
              <a16:creationId xmlns:a16="http://schemas.microsoft.com/office/drawing/2014/main" id="{1F7D82E7-0463-4C15-A8AE-F550A7C24EBC}"/>
            </a:ext>
          </a:extLst>
        </xdr:cNvPr>
        <xdr:cNvCxnSpPr/>
      </xdr:nvCxnSpPr>
      <xdr:spPr>
        <a:xfrm>
          <a:off x="11206" y="6265769"/>
          <a:ext cx="1167596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11206</xdr:colOff>
      <xdr:row>26</xdr:row>
      <xdr:rowOff>179294</xdr:rowOff>
    </xdr:from>
    <xdr:to>
      <xdr:col>11</xdr:col>
      <xdr:colOff>11206</xdr:colOff>
      <xdr:row>26</xdr:row>
      <xdr:rowOff>179294</xdr:rowOff>
    </xdr:to>
    <xdr:cxnSp macro="">
      <xdr:nvCxnSpPr>
        <xdr:cNvPr id="3" name="Ravni poveznik 2">
          <a:extLst>
            <a:ext uri="{FF2B5EF4-FFF2-40B4-BE49-F238E27FC236}">
              <a16:creationId xmlns:a16="http://schemas.microsoft.com/office/drawing/2014/main" id="{6E1BB5E3-D820-4FEE-AE61-8B07E392BB5D}"/>
            </a:ext>
          </a:extLst>
        </xdr:cNvPr>
        <xdr:cNvCxnSpPr/>
      </xdr:nvCxnSpPr>
      <xdr:spPr>
        <a:xfrm>
          <a:off x="11206" y="7513544"/>
          <a:ext cx="11687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30</xdr:row>
      <xdr:rowOff>179294</xdr:rowOff>
    </xdr:from>
    <xdr:to>
      <xdr:col>11</xdr:col>
      <xdr:colOff>11206</xdr:colOff>
      <xdr:row>30</xdr:row>
      <xdr:rowOff>179294</xdr:rowOff>
    </xdr:to>
    <xdr:cxnSp macro="">
      <xdr:nvCxnSpPr>
        <xdr:cNvPr id="4" name="Ravni poveznik 3">
          <a:extLst>
            <a:ext uri="{FF2B5EF4-FFF2-40B4-BE49-F238E27FC236}">
              <a16:creationId xmlns:a16="http://schemas.microsoft.com/office/drawing/2014/main" id="{19C7B538-40CC-4A31-8272-E9F22A1F6B8C}"/>
            </a:ext>
          </a:extLst>
        </xdr:cNvPr>
        <xdr:cNvCxnSpPr/>
      </xdr:nvCxnSpPr>
      <xdr:spPr>
        <a:xfrm>
          <a:off x="0" y="9085169"/>
          <a:ext cx="116983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11206</xdr:colOff>
      <xdr:row>74</xdr:row>
      <xdr:rowOff>179294</xdr:rowOff>
    </xdr:from>
    <xdr:to>
      <xdr:col>11</xdr:col>
      <xdr:colOff>11206</xdr:colOff>
      <xdr:row>74</xdr:row>
      <xdr:rowOff>190500</xdr:rowOff>
    </xdr:to>
    <xdr:cxnSp macro="">
      <xdr:nvCxnSpPr>
        <xdr:cNvPr id="6" name="Ravni poveznik 5">
          <a:extLst>
            <a:ext uri="{FF2B5EF4-FFF2-40B4-BE49-F238E27FC236}">
              <a16:creationId xmlns:a16="http://schemas.microsoft.com/office/drawing/2014/main" id="{A5A14849-C37C-4BF2-9495-F8867B7C0209}"/>
            </a:ext>
          </a:extLst>
        </xdr:cNvPr>
        <xdr:cNvCxnSpPr/>
      </xdr:nvCxnSpPr>
      <xdr:spPr>
        <a:xfrm>
          <a:off x="11206" y="20400869"/>
          <a:ext cx="11687175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</xdr:row>
      <xdr:rowOff>163285</xdr:rowOff>
    </xdr:from>
    <xdr:to>
      <xdr:col>10</xdr:col>
      <xdr:colOff>0</xdr:colOff>
      <xdr:row>10</xdr:row>
      <xdr:rowOff>163285</xdr:rowOff>
    </xdr:to>
    <xdr:cxnSp macro="">
      <xdr:nvCxnSpPr>
        <xdr:cNvPr id="7" name="Ravni poveznik 6">
          <a:extLst>
            <a:ext uri="{FF2B5EF4-FFF2-40B4-BE49-F238E27FC236}">
              <a16:creationId xmlns:a16="http://schemas.microsoft.com/office/drawing/2014/main" id="{98FECC21-58F0-4D77-8126-229629FB8624}"/>
            </a:ext>
          </a:extLst>
        </xdr:cNvPr>
        <xdr:cNvCxnSpPr/>
      </xdr:nvCxnSpPr>
      <xdr:spPr>
        <a:xfrm>
          <a:off x="0" y="2792185"/>
          <a:ext cx="10953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9</xdr:row>
      <xdr:rowOff>163286</xdr:rowOff>
    </xdr:from>
    <xdr:to>
      <xdr:col>10</xdr:col>
      <xdr:colOff>13607</xdr:colOff>
      <xdr:row>9</xdr:row>
      <xdr:rowOff>176893</xdr:rowOff>
    </xdr:to>
    <xdr:cxnSp macro="">
      <xdr:nvCxnSpPr>
        <xdr:cNvPr id="8" name="Ravni poveznik 7">
          <a:extLst>
            <a:ext uri="{FF2B5EF4-FFF2-40B4-BE49-F238E27FC236}">
              <a16:creationId xmlns:a16="http://schemas.microsoft.com/office/drawing/2014/main" id="{D21034A6-CA92-4020-AF96-2AD8E007F92A}"/>
            </a:ext>
          </a:extLst>
        </xdr:cNvPr>
        <xdr:cNvCxnSpPr/>
      </xdr:nvCxnSpPr>
      <xdr:spPr>
        <a:xfrm>
          <a:off x="0" y="2477861"/>
          <a:ext cx="10967357" cy="136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71</xdr:row>
      <xdr:rowOff>0</xdr:rowOff>
    </xdr:from>
    <xdr:to>
      <xdr:col>10</xdr:col>
      <xdr:colOff>722219</xdr:colOff>
      <xdr:row>71</xdr:row>
      <xdr:rowOff>11206</xdr:rowOff>
    </xdr:to>
    <xdr:cxnSp macro="">
      <xdr:nvCxnSpPr>
        <xdr:cNvPr id="12" name="Ravni poveznik 11">
          <a:extLst>
            <a:ext uri="{FF2B5EF4-FFF2-40B4-BE49-F238E27FC236}">
              <a16:creationId xmlns:a16="http://schemas.microsoft.com/office/drawing/2014/main" id="{90FC587E-CAB5-454A-9F14-FE3ACF8056E2}"/>
            </a:ext>
          </a:extLst>
        </xdr:cNvPr>
        <xdr:cNvCxnSpPr/>
      </xdr:nvCxnSpPr>
      <xdr:spPr>
        <a:xfrm flipV="1">
          <a:off x="0" y="21145500"/>
          <a:ext cx="11675969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d-skradin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09"/>
  <sheetViews>
    <sheetView tabSelected="1" view="pageBreakPreview" topLeftCell="A100" zoomScale="95" zoomScaleNormal="100" zoomScaleSheetLayoutView="95" workbookViewId="0">
      <selection activeCell="B107" sqref="B107"/>
    </sheetView>
  </sheetViews>
  <sheetFormatPr defaultRowHeight="12.75" customHeight="1" x14ac:dyDescent="0.25"/>
  <cols>
    <col min="1" max="1" width="11.7109375" style="3" customWidth="1"/>
    <col min="2" max="2" width="40.85546875" style="3" customWidth="1"/>
    <col min="3" max="3" width="15.7109375" style="1" customWidth="1"/>
    <col min="4" max="4" width="17.85546875" style="1" customWidth="1"/>
    <col min="5" max="5" width="28.140625" style="3" customWidth="1"/>
    <col min="6" max="10" width="10" style="3" customWidth="1"/>
    <col min="11" max="11" width="11" style="3" customWidth="1"/>
    <col min="12" max="12" width="10.42578125" style="1" customWidth="1"/>
    <col min="13" max="13" width="9.140625" style="4"/>
    <col min="14" max="14" width="15" style="5" customWidth="1"/>
    <col min="15" max="16384" width="9.140625" style="1"/>
  </cols>
  <sheetData>
    <row r="1" spans="1:255" ht="12.75" customHeight="1" x14ac:dyDescent="0.25">
      <c r="A1" s="1"/>
      <c r="B1" s="2"/>
      <c r="C1" s="92" t="s">
        <v>0</v>
      </c>
      <c r="D1" s="92"/>
      <c r="E1" s="92"/>
      <c r="F1" s="92"/>
      <c r="G1" s="92"/>
      <c r="H1" s="92"/>
      <c r="I1" s="2"/>
    </row>
    <row r="2" spans="1:255" ht="12.75" customHeight="1" x14ac:dyDescent="0.25">
      <c r="A2" s="1"/>
      <c r="B2" s="49"/>
      <c r="C2" s="92"/>
      <c r="D2" s="92"/>
      <c r="E2" s="92"/>
      <c r="F2" s="92"/>
      <c r="G2" s="92"/>
      <c r="H2" s="92"/>
      <c r="I2" s="49"/>
      <c r="J2" s="50"/>
      <c r="K2" s="50"/>
    </row>
    <row r="3" spans="1:255" ht="12.75" customHeight="1" x14ac:dyDescent="0.25">
      <c r="A3" s="6"/>
      <c r="B3" s="2"/>
      <c r="C3" s="92"/>
      <c r="D3" s="92"/>
      <c r="E3" s="92"/>
      <c r="F3" s="92"/>
      <c r="G3" s="92"/>
      <c r="H3" s="92"/>
      <c r="I3" s="2"/>
    </row>
    <row r="4" spans="1:255" s="9" customFormat="1" ht="20.100000000000001" customHeight="1" x14ac:dyDescent="0.25">
      <c r="A4" s="93" t="s">
        <v>176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4"/>
      <c r="M4" s="7"/>
      <c r="N4" s="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</row>
    <row r="5" spans="1:255" s="9" customFormat="1" ht="61.5" customHeight="1" x14ac:dyDescent="0.25">
      <c r="A5" s="10" t="s">
        <v>1</v>
      </c>
      <c r="B5" s="10" t="s">
        <v>2</v>
      </c>
      <c r="C5" s="55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55" t="s">
        <v>8</v>
      </c>
      <c r="I5" s="10" t="s">
        <v>9</v>
      </c>
      <c r="J5" s="55" t="s">
        <v>10</v>
      </c>
      <c r="K5" s="10" t="s">
        <v>11</v>
      </c>
      <c r="L5" s="10" t="s">
        <v>12</v>
      </c>
      <c r="M5" s="7"/>
      <c r="N5" s="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</row>
    <row r="6" spans="1:255" s="9" customFormat="1" ht="61.5" customHeight="1" x14ac:dyDescent="0.25">
      <c r="A6" s="95" t="s">
        <v>167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7"/>
      <c r="M6" s="7"/>
      <c r="N6" s="7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</row>
    <row r="7" spans="1:255" s="9" customFormat="1" ht="24.75" customHeight="1" x14ac:dyDescent="0.25">
      <c r="A7" s="95" t="s">
        <v>13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7"/>
      <c r="M7" s="7"/>
      <c r="N7" s="7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</row>
    <row r="8" spans="1:255" ht="24.75" customHeight="1" x14ac:dyDescent="0.25">
      <c r="A8" s="60" t="s">
        <v>14</v>
      </c>
      <c r="B8" s="60" t="s">
        <v>15</v>
      </c>
      <c r="C8" s="84" t="s">
        <v>16</v>
      </c>
      <c r="D8" s="85">
        <v>48000</v>
      </c>
      <c r="E8" s="60" t="s">
        <v>17</v>
      </c>
      <c r="F8" s="11"/>
      <c r="G8" s="11"/>
      <c r="H8" s="11"/>
      <c r="I8" s="11"/>
      <c r="J8" s="11"/>
      <c r="K8" s="11" t="s">
        <v>183</v>
      </c>
      <c r="L8" s="13" t="s">
        <v>23</v>
      </c>
    </row>
    <row r="9" spans="1:255" ht="24.75" customHeight="1" x14ac:dyDescent="0.25">
      <c r="A9" s="14" t="s">
        <v>18</v>
      </c>
      <c r="B9" s="14" t="s">
        <v>19</v>
      </c>
      <c r="C9" s="15">
        <v>90923000</v>
      </c>
      <c r="D9" s="16">
        <v>48000</v>
      </c>
      <c r="E9" s="14" t="s">
        <v>17</v>
      </c>
      <c r="F9" s="14"/>
      <c r="G9" s="14"/>
      <c r="H9" s="14"/>
      <c r="I9" s="14"/>
      <c r="J9" s="14"/>
      <c r="K9" s="14"/>
      <c r="L9" s="17"/>
    </row>
    <row r="10" spans="1:255" ht="24.75" customHeight="1" x14ac:dyDescent="0.25">
      <c r="A10" s="14" t="s">
        <v>20</v>
      </c>
      <c r="B10" s="14" t="s">
        <v>21</v>
      </c>
      <c r="C10" s="15">
        <v>71313000</v>
      </c>
      <c r="D10" s="16">
        <v>80000</v>
      </c>
      <c r="E10" s="14" t="s">
        <v>17</v>
      </c>
      <c r="F10" s="14"/>
      <c r="G10" s="14"/>
      <c r="H10" s="14"/>
      <c r="I10" s="14"/>
      <c r="J10" s="14"/>
      <c r="K10" s="18" t="s">
        <v>22</v>
      </c>
      <c r="L10" s="17" t="s">
        <v>23</v>
      </c>
    </row>
    <row r="11" spans="1:255" ht="24.75" customHeight="1" x14ac:dyDescent="0.25">
      <c r="A11" s="14" t="s">
        <v>24</v>
      </c>
      <c r="B11" s="14" t="s">
        <v>25</v>
      </c>
      <c r="C11" s="15">
        <v>71313000</v>
      </c>
      <c r="D11" s="16">
        <v>80000</v>
      </c>
      <c r="E11" s="14" t="s">
        <v>17</v>
      </c>
      <c r="F11" s="14"/>
      <c r="G11" s="14"/>
      <c r="H11" s="14"/>
      <c r="I11" s="14"/>
      <c r="J11" s="14"/>
      <c r="K11" s="18" t="s">
        <v>22</v>
      </c>
      <c r="L11" s="17" t="s">
        <v>23</v>
      </c>
    </row>
    <row r="12" spans="1:255" ht="24.75" customHeight="1" x14ac:dyDescent="0.25">
      <c r="A12" s="73" t="s">
        <v>26</v>
      </c>
      <c r="B12" s="44" t="s">
        <v>27</v>
      </c>
      <c r="C12" s="67">
        <v>71242000</v>
      </c>
      <c r="D12" s="46">
        <v>180000</v>
      </c>
      <c r="E12" s="44" t="s">
        <v>17</v>
      </c>
      <c r="F12" s="44"/>
      <c r="G12" s="44"/>
      <c r="H12" s="44"/>
      <c r="I12" s="44"/>
      <c r="J12" s="44"/>
      <c r="K12" s="18" t="s">
        <v>28</v>
      </c>
    </row>
    <row r="13" spans="1:255" ht="24.75" customHeight="1" x14ac:dyDescent="0.25">
      <c r="A13" s="68"/>
      <c r="B13" s="69" t="s">
        <v>27</v>
      </c>
      <c r="C13" s="70">
        <v>71242000</v>
      </c>
      <c r="D13" s="71">
        <v>60000</v>
      </c>
      <c r="E13" s="69" t="s">
        <v>17</v>
      </c>
      <c r="F13" s="69"/>
      <c r="G13" s="69"/>
      <c r="H13" s="69"/>
      <c r="I13" s="69"/>
      <c r="J13" s="69"/>
      <c r="K13" s="21"/>
      <c r="L13" s="17" t="s">
        <v>23</v>
      </c>
    </row>
    <row r="14" spans="1:255" ht="24.75" customHeight="1" x14ac:dyDescent="0.25">
      <c r="A14" s="14" t="s">
        <v>29</v>
      </c>
      <c r="B14" s="81" t="s">
        <v>30</v>
      </c>
      <c r="C14" s="82">
        <v>71242000</v>
      </c>
      <c r="D14" s="46">
        <v>40000</v>
      </c>
      <c r="E14" s="44" t="s">
        <v>17</v>
      </c>
      <c r="F14" s="81"/>
      <c r="G14" s="81"/>
      <c r="H14" s="81"/>
      <c r="I14" s="81"/>
      <c r="J14" s="81"/>
      <c r="K14" s="47" t="s">
        <v>22</v>
      </c>
      <c r="L14" s="78" t="s">
        <v>31</v>
      </c>
    </row>
    <row r="15" spans="1:255" ht="24.75" customHeight="1" x14ac:dyDescent="0.25">
      <c r="A15" s="14"/>
      <c r="B15" s="69" t="s">
        <v>30</v>
      </c>
      <c r="C15" s="70">
        <v>71242000</v>
      </c>
      <c r="D15" s="71">
        <v>192000</v>
      </c>
      <c r="E15" s="69" t="s">
        <v>17</v>
      </c>
      <c r="F15" s="69"/>
      <c r="G15" s="69"/>
      <c r="H15" s="69"/>
      <c r="I15" s="69"/>
      <c r="J15" s="69"/>
      <c r="K15" s="21" t="s">
        <v>183</v>
      </c>
      <c r="L15" s="24" t="s">
        <v>23</v>
      </c>
    </row>
    <row r="16" spans="1:255" ht="24.75" customHeight="1" x14ac:dyDescent="0.25">
      <c r="A16" s="14" t="s">
        <v>32</v>
      </c>
      <c r="B16" s="14" t="s">
        <v>33</v>
      </c>
      <c r="C16" s="15">
        <v>71320000</v>
      </c>
      <c r="D16" s="16">
        <v>95000</v>
      </c>
      <c r="E16" s="14" t="s">
        <v>17</v>
      </c>
      <c r="F16" s="14"/>
      <c r="G16" s="14"/>
      <c r="H16" s="14"/>
      <c r="I16" s="14"/>
      <c r="J16" s="14"/>
      <c r="K16" s="14"/>
      <c r="L16" s="17"/>
    </row>
    <row r="17" spans="1:15" ht="24.75" customHeight="1" x14ac:dyDescent="0.25">
      <c r="A17" s="44" t="s">
        <v>34</v>
      </c>
      <c r="B17" s="44" t="s">
        <v>35</v>
      </c>
      <c r="C17" s="67">
        <v>71313400</v>
      </c>
      <c r="D17" s="46">
        <v>40000</v>
      </c>
      <c r="E17" s="44" t="s">
        <v>17</v>
      </c>
      <c r="F17" s="14"/>
      <c r="G17" s="14"/>
      <c r="H17" s="14"/>
      <c r="I17" s="14"/>
      <c r="J17" s="14"/>
      <c r="K17" s="14" t="s">
        <v>183</v>
      </c>
      <c r="L17" s="17" t="s">
        <v>23</v>
      </c>
    </row>
    <row r="18" spans="1:15" ht="24.75" customHeight="1" x14ac:dyDescent="0.25">
      <c r="A18" s="14" t="s">
        <v>36</v>
      </c>
      <c r="B18" s="14" t="s">
        <v>37</v>
      </c>
      <c r="C18" s="15">
        <v>71355000</v>
      </c>
      <c r="D18" s="16">
        <v>25000</v>
      </c>
      <c r="E18" s="14" t="s">
        <v>17</v>
      </c>
      <c r="F18" s="14"/>
      <c r="G18" s="14"/>
      <c r="H18" s="14"/>
      <c r="I18" s="14"/>
      <c r="J18" s="14"/>
      <c r="K18" s="14"/>
      <c r="L18" s="17"/>
    </row>
    <row r="19" spans="1:15" ht="24.75" customHeight="1" x14ac:dyDescent="0.25">
      <c r="A19" s="14" t="s">
        <v>38</v>
      </c>
      <c r="B19" s="14" t="s">
        <v>39</v>
      </c>
      <c r="C19" s="15">
        <v>71221000</v>
      </c>
      <c r="D19" s="16">
        <v>70000</v>
      </c>
      <c r="E19" s="14" t="s">
        <v>17</v>
      </c>
      <c r="F19" s="14"/>
      <c r="G19" s="14"/>
      <c r="H19" s="14"/>
      <c r="I19" s="14"/>
      <c r="J19" s="14"/>
      <c r="K19" s="14"/>
      <c r="L19" s="17"/>
    </row>
    <row r="20" spans="1:15" ht="24.75" customHeight="1" x14ac:dyDescent="0.25">
      <c r="A20" s="11" t="s">
        <v>40</v>
      </c>
      <c r="B20" s="11" t="s">
        <v>41</v>
      </c>
      <c r="C20" s="25">
        <v>71240000</v>
      </c>
      <c r="D20" s="12">
        <v>35000</v>
      </c>
      <c r="E20" s="11" t="s">
        <v>17</v>
      </c>
      <c r="F20" s="11"/>
      <c r="G20" s="11"/>
      <c r="H20" s="11"/>
      <c r="I20" s="11"/>
      <c r="J20" s="11"/>
      <c r="K20" s="11"/>
      <c r="L20" s="13"/>
    </row>
    <row r="21" spans="1:15" ht="24.75" customHeight="1" x14ac:dyDescent="0.25">
      <c r="A21" s="44" t="s">
        <v>42</v>
      </c>
      <c r="B21" s="44" t="s">
        <v>43</v>
      </c>
      <c r="C21" s="67">
        <v>90510000</v>
      </c>
      <c r="D21" s="46">
        <v>60000</v>
      </c>
      <c r="E21" s="44" t="s">
        <v>17</v>
      </c>
      <c r="F21" s="14"/>
      <c r="G21" s="14"/>
      <c r="H21" s="14"/>
      <c r="I21" s="14"/>
      <c r="J21" s="14"/>
      <c r="K21" s="14" t="s">
        <v>183</v>
      </c>
      <c r="L21" s="17" t="s">
        <v>186</v>
      </c>
    </row>
    <row r="22" spans="1:15" ht="24.75" customHeight="1" x14ac:dyDescent="0.25">
      <c r="A22" s="14" t="s">
        <v>44</v>
      </c>
      <c r="B22" s="14" t="s">
        <v>45</v>
      </c>
      <c r="C22" s="15">
        <v>71332000</v>
      </c>
      <c r="D22" s="26">
        <v>50000</v>
      </c>
      <c r="E22" s="14" t="s">
        <v>17</v>
      </c>
      <c r="F22" s="14"/>
      <c r="G22" s="14"/>
      <c r="H22" s="14"/>
      <c r="I22" s="14"/>
      <c r="J22" s="14"/>
      <c r="K22" s="14"/>
      <c r="L22" s="17" t="s">
        <v>23</v>
      </c>
      <c r="N22" s="51"/>
    </row>
    <row r="23" spans="1:15" ht="24" customHeight="1" x14ac:dyDescent="0.25">
      <c r="A23" s="14" t="s">
        <v>46</v>
      </c>
      <c r="B23" s="14" t="s">
        <v>47</v>
      </c>
      <c r="C23" s="15">
        <v>71242000</v>
      </c>
      <c r="D23" s="16">
        <v>20000</v>
      </c>
      <c r="E23" s="14" t="s">
        <v>17</v>
      </c>
      <c r="F23" s="14"/>
      <c r="G23" s="14"/>
      <c r="H23" s="14"/>
      <c r="I23" s="14"/>
      <c r="J23" s="14"/>
      <c r="K23" s="14"/>
      <c r="L23" s="17"/>
    </row>
    <row r="24" spans="1:15" ht="24" customHeight="1" x14ac:dyDescent="0.25">
      <c r="A24" s="14" t="s">
        <v>48</v>
      </c>
      <c r="B24" s="14" t="s">
        <v>49</v>
      </c>
      <c r="C24" s="15">
        <v>71320000</v>
      </c>
      <c r="D24" s="16">
        <v>160000</v>
      </c>
      <c r="E24" s="14" t="s">
        <v>17</v>
      </c>
      <c r="F24" s="14"/>
      <c r="G24" s="14"/>
      <c r="H24" s="14"/>
      <c r="I24" s="14"/>
      <c r="J24" s="14"/>
      <c r="K24" s="14" t="s">
        <v>183</v>
      </c>
      <c r="L24" s="17" t="s">
        <v>31</v>
      </c>
    </row>
    <row r="25" spans="1:15" ht="24.75" customHeight="1" x14ac:dyDescent="0.25">
      <c r="A25" s="1"/>
      <c r="B25" s="14" t="s">
        <v>49</v>
      </c>
      <c r="C25" s="15">
        <v>71320000</v>
      </c>
      <c r="D25" s="16">
        <v>198000</v>
      </c>
      <c r="E25" s="14" t="s">
        <v>17</v>
      </c>
      <c r="F25" s="14"/>
      <c r="G25" s="14"/>
      <c r="H25" s="14"/>
      <c r="I25" s="14"/>
      <c r="J25" s="14"/>
      <c r="K25" s="14"/>
      <c r="L25" s="17"/>
    </row>
    <row r="26" spans="1:15" ht="24.75" customHeight="1" x14ac:dyDescent="0.25">
      <c r="A26" s="44" t="s">
        <v>50</v>
      </c>
      <c r="B26" s="44" t="s">
        <v>51</v>
      </c>
      <c r="C26" s="67">
        <v>71332000</v>
      </c>
      <c r="D26" s="46">
        <v>50000</v>
      </c>
      <c r="E26" s="44" t="s">
        <v>17</v>
      </c>
      <c r="F26" s="44"/>
      <c r="G26" s="44"/>
      <c r="H26" s="44"/>
      <c r="I26" s="44"/>
      <c r="J26" s="44"/>
      <c r="K26" s="14" t="s">
        <v>183</v>
      </c>
      <c r="L26" s="17" t="s">
        <v>23</v>
      </c>
    </row>
    <row r="27" spans="1:15" ht="24.75" customHeight="1" x14ac:dyDescent="0.25">
      <c r="A27" s="14" t="s">
        <v>52</v>
      </c>
      <c r="B27" s="14" t="s">
        <v>53</v>
      </c>
      <c r="C27" s="15">
        <v>71410000</v>
      </c>
      <c r="D27" s="26">
        <v>70000</v>
      </c>
      <c r="E27" s="14" t="s">
        <v>17</v>
      </c>
      <c r="F27" s="14"/>
      <c r="G27" s="14"/>
      <c r="H27" s="14"/>
      <c r="I27" s="14"/>
      <c r="J27" s="14"/>
      <c r="K27" s="14"/>
      <c r="L27" s="17" t="s">
        <v>23</v>
      </c>
      <c r="N27" s="51"/>
      <c r="O27" s="27"/>
    </row>
    <row r="28" spans="1:15" ht="24.75" customHeight="1" x14ac:dyDescent="0.25">
      <c r="A28" s="19" t="s">
        <v>54</v>
      </c>
      <c r="B28" s="44" t="s">
        <v>55</v>
      </c>
      <c r="C28" s="67">
        <v>71242000</v>
      </c>
      <c r="D28" s="46">
        <v>58400</v>
      </c>
      <c r="E28" s="44" t="s">
        <v>17</v>
      </c>
      <c r="F28" s="44"/>
      <c r="G28" s="44"/>
      <c r="H28" s="44"/>
      <c r="I28" s="44"/>
      <c r="J28" s="44"/>
      <c r="K28" s="47" t="s">
        <v>28</v>
      </c>
      <c r="L28" s="17"/>
      <c r="N28" s="28"/>
    </row>
    <row r="29" spans="1:15" ht="24.75" customHeight="1" x14ac:dyDescent="0.25">
      <c r="A29" s="20"/>
      <c r="B29" s="69" t="s">
        <v>55</v>
      </c>
      <c r="C29" s="70">
        <v>71242000</v>
      </c>
      <c r="D29" s="71">
        <v>35000</v>
      </c>
      <c r="E29" s="69" t="s">
        <v>17</v>
      </c>
      <c r="F29" s="69"/>
      <c r="G29" s="69"/>
      <c r="H29" s="69"/>
      <c r="I29" s="69"/>
      <c r="J29" s="69"/>
      <c r="K29" s="21" t="s">
        <v>183</v>
      </c>
      <c r="L29" s="24" t="s">
        <v>23</v>
      </c>
      <c r="N29" s="28"/>
    </row>
    <row r="30" spans="1:15" ht="24.75" customHeight="1" x14ac:dyDescent="0.25">
      <c r="A30" s="14" t="s">
        <v>56</v>
      </c>
      <c r="B30" s="14" t="s">
        <v>57</v>
      </c>
      <c r="C30" s="15">
        <v>71242000</v>
      </c>
      <c r="D30" s="16">
        <v>40000</v>
      </c>
      <c r="E30" s="14" t="s">
        <v>17</v>
      </c>
      <c r="F30" s="14"/>
      <c r="G30" s="14"/>
      <c r="H30" s="14"/>
      <c r="I30" s="14"/>
      <c r="J30" s="14"/>
      <c r="K30" s="14"/>
      <c r="L30" s="17"/>
      <c r="N30" s="28"/>
    </row>
    <row r="31" spans="1:15" ht="24.75" customHeight="1" x14ac:dyDescent="0.25">
      <c r="A31" s="14" t="s">
        <v>58</v>
      </c>
      <c r="B31" s="14" t="s">
        <v>59</v>
      </c>
      <c r="C31" s="15">
        <v>71242000</v>
      </c>
      <c r="D31" s="26">
        <v>190000</v>
      </c>
      <c r="E31" s="14" t="s">
        <v>17</v>
      </c>
      <c r="F31" s="14"/>
      <c r="G31" s="14"/>
      <c r="H31" s="14"/>
      <c r="I31" s="14"/>
      <c r="J31" s="14"/>
      <c r="K31" s="14"/>
      <c r="L31" s="17" t="s">
        <v>23</v>
      </c>
    </row>
    <row r="32" spans="1:15" ht="24.75" customHeight="1" x14ac:dyDescent="0.25">
      <c r="A32" s="14" t="s">
        <v>60</v>
      </c>
      <c r="B32" s="14" t="s">
        <v>61</v>
      </c>
      <c r="C32" s="15">
        <v>71320000</v>
      </c>
      <c r="D32" s="91">
        <v>90000</v>
      </c>
      <c r="E32" s="14" t="s">
        <v>17</v>
      </c>
      <c r="F32" s="14"/>
      <c r="G32" s="14"/>
      <c r="H32" s="14"/>
      <c r="I32" s="14"/>
      <c r="J32" s="14"/>
      <c r="K32" s="14"/>
      <c r="L32" s="17"/>
      <c r="N32" s="51"/>
    </row>
    <row r="33" spans="1:12" ht="24.75" customHeight="1" x14ac:dyDescent="0.25">
      <c r="A33" s="74" t="s">
        <v>62</v>
      </c>
      <c r="B33" s="44" t="s">
        <v>63</v>
      </c>
      <c r="C33" s="67">
        <v>71320000</v>
      </c>
      <c r="D33" s="46">
        <v>45000</v>
      </c>
      <c r="E33" s="44" t="s">
        <v>17</v>
      </c>
      <c r="F33" s="14"/>
      <c r="G33" s="14"/>
      <c r="H33" s="14"/>
      <c r="I33" s="14"/>
      <c r="J33" s="14"/>
      <c r="K33" s="14"/>
      <c r="L33" s="17" t="s">
        <v>23</v>
      </c>
    </row>
    <row r="34" spans="1:12" ht="24.75" customHeight="1" x14ac:dyDescent="0.25">
      <c r="A34" s="14" t="s">
        <v>64</v>
      </c>
      <c r="B34" s="14" t="s">
        <v>65</v>
      </c>
      <c r="C34" s="15">
        <v>71320000</v>
      </c>
      <c r="D34" s="16">
        <v>190000</v>
      </c>
      <c r="E34" s="14" t="s">
        <v>17</v>
      </c>
      <c r="F34" s="14"/>
      <c r="G34" s="14"/>
      <c r="H34" s="14"/>
      <c r="I34" s="14"/>
      <c r="J34" s="14"/>
      <c r="K34" s="14"/>
      <c r="L34" s="17"/>
    </row>
    <row r="35" spans="1:12" ht="24.75" customHeight="1" x14ac:dyDescent="0.25">
      <c r="A35" s="14" t="s">
        <v>66</v>
      </c>
      <c r="B35" s="14" t="s">
        <v>67</v>
      </c>
      <c r="C35" s="29" t="s">
        <v>68</v>
      </c>
      <c r="D35" s="16">
        <v>80000</v>
      </c>
      <c r="E35" s="14" t="s">
        <v>17</v>
      </c>
      <c r="F35" s="14"/>
      <c r="G35" s="14"/>
      <c r="H35" s="14"/>
      <c r="I35" s="14"/>
      <c r="J35" s="14"/>
      <c r="K35" s="14"/>
      <c r="L35" s="17"/>
    </row>
    <row r="36" spans="1:12" ht="24.75" customHeight="1" x14ac:dyDescent="0.25">
      <c r="A36" s="14" t="s">
        <v>69</v>
      </c>
      <c r="B36" s="14" t="s">
        <v>70</v>
      </c>
      <c r="C36" s="15">
        <v>48000000</v>
      </c>
      <c r="D36" s="16">
        <v>68000</v>
      </c>
      <c r="E36" s="14" t="s">
        <v>17</v>
      </c>
      <c r="F36" s="14"/>
      <c r="G36" s="14"/>
      <c r="H36" s="14"/>
      <c r="I36" s="14"/>
      <c r="J36" s="14"/>
      <c r="K36" s="18" t="s">
        <v>22</v>
      </c>
      <c r="L36" s="17" t="s">
        <v>31</v>
      </c>
    </row>
    <row r="37" spans="1:12" ht="24.75" customHeight="1" x14ac:dyDescent="0.25">
      <c r="A37" s="14"/>
      <c r="B37" s="21" t="s">
        <v>70</v>
      </c>
      <c r="C37" s="22">
        <v>48000000</v>
      </c>
      <c r="D37" s="23">
        <v>52000</v>
      </c>
      <c r="E37" s="21" t="s">
        <v>17</v>
      </c>
      <c r="F37" s="21"/>
      <c r="G37" s="21"/>
      <c r="H37" s="21"/>
      <c r="I37" s="21"/>
      <c r="J37" s="21"/>
      <c r="K37" s="30" t="s">
        <v>71</v>
      </c>
      <c r="L37" s="24"/>
    </row>
    <row r="38" spans="1:12" ht="24.75" customHeight="1" x14ac:dyDescent="0.25">
      <c r="A38" s="14" t="s">
        <v>72</v>
      </c>
      <c r="B38" s="14" t="s">
        <v>73</v>
      </c>
      <c r="C38" s="15">
        <v>48000000</v>
      </c>
      <c r="D38" s="16">
        <v>28000</v>
      </c>
      <c r="E38" s="14" t="s">
        <v>17</v>
      </c>
      <c r="F38" s="14"/>
      <c r="G38" s="14"/>
      <c r="H38" s="14"/>
      <c r="I38" s="14"/>
      <c r="J38" s="14"/>
      <c r="K38" s="14"/>
      <c r="L38" s="17"/>
    </row>
    <row r="39" spans="1:12" ht="24.75" customHeight="1" x14ac:dyDescent="0.25">
      <c r="A39" s="19" t="s">
        <v>74</v>
      </c>
      <c r="B39" s="14" t="s">
        <v>75</v>
      </c>
      <c r="C39" s="15">
        <v>90713000</v>
      </c>
      <c r="D39" s="16">
        <v>40000</v>
      </c>
      <c r="E39" s="14" t="s">
        <v>17</v>
      </c>
      <c r="F39" s="14"/>
      <c r="G39" s="14"/>
      <c r="H39" s="14"/>
      <c r="I39" s="14"/>
      <c r="J39" s="14"/>
      <c r="K39" s="18" t="s">
        <v>28</v>
      </c>
      <c r="L39" s="17"/>
    </row>
    <row r="40" spans="1:12" ht="24.75" customHeight="1" x14ac:dyDescent="0.25">
      <c r="A40" s="11"/>
      <c r="B40" s="21" t="s">
        <v>75</v>
      </c>
      <c r="C40" s="22">
        <v>90713000</v>
      </c>
      <c r="D40" s="23">
        <v>45000</v>
      </c>
      <c r="E40" s="21" t="s">
        <v>17</v>
      </c>
      <c r="F40" s="21"/>
      <c r="G40" s="21"/>
      <c r="H40" s="21"/>
      <c r="I40" s="21"/>
      <c r="J40" s="21"/>
      <c r="K40" s="21"/>
      <c r="L40" s="24"/>
    </row>
    <row r="41" spans="1:12" ht="24.75" customHeight="1" x14ac:dyDescent="0.25">
      <c r="A41" s="44" t="s">
        <v>76</v>
      </c>
      <c r="B41" s="44" t="s">
        <v>77</v>
      </c>
      <c r="C41" s="45">
        <v>79723000</v>
      </c>
      <c r="D41" s="46">
        <v>240000</v>
      </c>
      <c r="E41" s="44" t="s">
        <v>17</v>
      </c>
      <c r="F41" s="44"/>
      <c r="G41" s="44"/>
      <c r="H41" s="44"/>
      <c r="I41" s="44"/>
      <c r="J41" s="44"/>
      <c r="K41" s="47" t="s">
        <v>28</v>
      </c>
      <c r="L41" s="17" t="s">
        <v>187</v>
      </c>
    </row>
    <row r="42" spans="1:12" ht="24.75" customHeight="1" x14ac:dyDescent="0.25">
      <c r="A42" s="14" t="s">
        <v>78</v>
      </c>
      <c r="B42" s="31" t="s">
        <v>79</v>
      </c>
      <c r="C42" s="29">
        <v>71242000</v>
      </c>
      <c r="D42" s="16">
        <v>48000</v>
      </c>
      <c r="E42" s="14" t="s">
        <v>17</v>
      </c>
      <c r="F42" s="14"/>
      <c r="G42" s="14"/>
      <c r="H42" s="14"/>
      <c r="I42" s="14"/>
      <c r="J42" s="14"/>
      <c r="K42" s="18" t="s">
        <v>28</v>
      </c>
      <c r="L42" s="17"/>
    </row>
    <row r="43" spans="1:12" ht="24.75" customHeight="1" x14ac:dyDescent="0.25">
      <c r="A43" s="14" t="s">
        <v>80</v>
      </c>
      <c r="B43" s="14" t="s">
        <v>81</v>
      </c>
      <c r="C43" s="29">
        <v>71240000</v>
      </c>
      <c r="D43" s="16">
        <v>89600</v>
      </c>
      <c r="E43" s="14" t="s">
        <v>17</v>
      </c>
      <c r="F43" s="14"/>
      <c r="G43" s="14"/>
      <c r="H43" s="14"/>
      <c r="I43" s="14"/>
      <c r="J43" s="14"/>
      <c r="K43" s="18" t="s">
        <v>28</v>
      </c>
      <c r="L43" s="17"/>
    </row>
    <row r="44" spans="1:12" ht="24.75" customHeight="1" x14ac:dyDescent="0.25">
      <c r="A44" s="14" t="s">
        <v>82</v>
      </c>
      <c r="B44" s="14" t="s">
        <v>83</v>
      </c>
      <c r="C44" s="29">
        <v>85210000</v>
      </c>
      <c r="D44" s="16">
        <v>64000</v>
      </c>
      <c r="E44" s="14" t="s">
        <v>17</v>
      </c>
      <c r="F44" s="14"/>
      <c r="G44" s="14"/>
      <c r="H44" s="14"/>
      <c r="I44" s="14"/>
      <c r="J44" s="14"/>
      <c r="K44" s="18" t="s">
        <v>22</v>
      </c>
      <c r="L44" s="17" t="s">
        <v>84</v>
      </c>
    </row>
    <row r="45" spans="1:12" ht="24.75" customHeight="1" x14ac:dyDescent="0.25">
      <c r="A45" s="44" t="s">
        <v>85</v>
      </c>
      <c r="B45" s="44" t="s">
        <v>86</v>
      </c>
      <c r="C45" s="45">
        <v>90711000</v>
      </c>
      <c r="D45" s="46">
        <v>80000</v>
      </c>
      <c r="E45" s="44" t="s">
        <v>17</v>
      </c>
      <c r="F45" s="44"/>
      <c r="G45" s="44"/>
      <c r="H45" s="44"/>
      <c r="I45" s="44"/>
      <c r="J45" s="44"/>
      <c r="K45" s="47" t="s">
        <v>22</v>
      </c>
      <c r="L45" s="78" t="s">
        <v>84</v>
      </c>
    </row>
    <row r="46" spans="1:12" ht="24.75" customHeight="1" x14ac:dyDescent="0.25">
      <c r="A46" s="32" t="s">
        <v>87</v>
      </c>
      <c r="B46" s="32" t="s">
        <v>88</v>
      </c>
      <c r="C46" s="15">
        <v>71320000</v>
      </c>
      <c r="D46" s="33">
        <v>118000</v>
      </c>
      <c r="E46" s="14" t="s">
        <v>17</v>
      </c>
      <c r="F46" s="32"/>
      <c r="G46" s="32"/>
      <c r="H46" s="32"/>
      <c r="I46" s="32"/>
      <c r="J46" s="32"/>
      <c r="K46" s="18" t="s">
        <v>22</v>
      </c>
      <c r="L46" s="17" t="s">
        <v>84</v>
      </c>
    </row>
    <row r="47" spans="1:12" ht="24.75" customHeight="1" x14ac:dyDescent="0.25">
      <c r="A47" s="14" t="s">
        <v>171</v>
      </c>
      <c r="B47" s="61" t="s">
        <v>174</v>
      </c>
      <c r="C47" s="62">
        <v>71520000</v>
      </c>
      <c r="D47" s="16">
        <v>150000</v>
      </c>
      <c r="E47" s="14" t="s">
        <v>17</v>
      </c>
      <c r="F47" s="14"/>
      <c r="G47" s="14"/>
      <c r="H47" s="14"/>
      <c r="I47" s="14"/>
      <c r="J47" s="14"/>
      <c r="K47" s="65" t="s">
        <v>170</v>
      </c>
      <c r="L47" s="63" t="s">
        <v>84</v>
      </c>
    </row>
    <row r="48" spans="1:12" ht="24.75" customHeight="1" x14ac:dyDescent="0.25">
      <c r="A48" s="32" t="s">
        <v>172</v>
      </c>
      <c r="B48" s="61" t="s">
        <v>175</v>
      </c>
      <c r="C48" s="64">
        <v>71242000</v>
      </c>
      <c r="D48" s="33">
        <v>40000</v>
      </c>
      <c r="E48" s="14" t="s">
        <v>17</v>
      </c>
      <c r="F48" s="32"/>
      <c r="G48" s="32"/>
      <c r="H48" s="32"/>
      <c r="I48" s="32"/>
      <c r="J48" s="32"/>
      <c r="K48" s="65" t="s">
        <v>170</v>
      </c>
      <c r="L48" s="63" t="s">
        <v>84</v>
      </c>
    </row>
    <row r="49" spans="1:13" ht="24.75" customHeight="1" x14ac:dyDescent="0.25">
      <c r="A49" s="75" t="s">
        <v>181</v>
      </c>
      <c r="B49" s="61" t="s">
        <v>182</v>
      </c>
      <c r="C49" s="64">
        <v>71245000</v>
      </c>
      <c r="D49" s="80">
        <v>76000</v>
      </c>
      <c r="E49" s="14" t="s">
        <v>17</v>
      </c>
      <c r="F49" s="32"/>
      <c r="G49" s="32"/>
      <c r="H49" s="32"/>
      <c r="I49" s="32"/>
      <c r="J49" s="32"/>
      <c r="K49" s="65" t="s">
        <v>178</v>
      </c>
      <c r="L49" s="63" t="s">
        <v>84</v>
      </c>
    </row>
    <row r="50" spans="1:13" s="35" customFormat="1" ht="24.75" customHeight="1" x14ac:dyDescent="0.25">
      <c r="A50" s="95" t="s">
        <v>89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7"/>
      <c r="M50" s="34"/>
    </row>
    <row r="51" spans="1:13" ht="24.75" customHeight="1" x14ac:dyDescent="0.25">
      <c r="A51" s="14" t="s">
        <v>90</v>
      </c>
      <c r="B51" s="14" t="s">
        <v>91</v>
      </c>
      <c r="C51" s="29" t="s">
        <v>92</v>
      </c>
      <c r="D51" s="16">
        <v>88000</v>
      </c>
      <c r="E51" s="14" t="s">
        <v>17</v>
      </c>
      <c r="F51" s="14"/>
      <c r="G51" s="14"/>
      <c r="H51" s="14"/>
      <c r="I51" s="14"/>
      <c r="J51" s="14"/>
      <c r="K51" s="18" t="s">
        <v>22</v>
      </c>
      <c r="L51" s="17" t="s">
        <v>31</v>
      </c>
    </row>
    <row r="52" spans="1:13" ht="24.75" customHeight="1" x14ac:dyDescent="0.25">
      <c r="A52" s="19"/>
      <c r="B52" s="21" t="s">
        <v>91</v>
      </c>
      <c r="C52" s="36" t="s">
        <v>92</v>
      </c>
      <c r="D52" s="23">
        <v>160000</v>
      </c>
      <c r="E52" s="21" t="s">
        <v>17</v>
      </c>
      <c r="F52" s="21"/>
      <c r="G52" s="21"/>
      <c r="H52" s="21"/>
      <c r="I52" s="21"/>
      <c r="J52" s="21"/>
      <c r="K52" s="21"/>
      <c r="L52" s="24"/>
    </row>
    <row r="53" spans="1:13" ht="24.75" customHeight="1" x14ac:dyDescent="0.25">
      <c r="A53" s="19" t="s">
        <v>93</v>
      </c>
      <c r="B53" s="14" t="s">
        <v>94</v>
      </c>
      <c r="C53" s="29" t="s">
        <v>184</v>
      </c>
      <c r="D53" s="23">
        <v>210400</v>
      </c>
      <c r="E53" s="21" t="s">
        <v>17</v>
      </c>
      <c r="F53" s="21"/>
      <c r="G53" s="21"/>
      <c r="H53" s="21"/>
      <c r="I53" s="21"/>
      <c r="J53" s="21"/>
      <c r="K53" s="21" t="s">
        <v>183</v>
      </c>
      <c r="L53" s="24" t="s">
        <v>31</v>
      </c>
    </row>
    <row r="54" spans="1:13" ht="24.75" customHeight="1" x14ac:dyDescent="0.25">
      <c r="A54" s="1"/>
      <c r="B54" s="14" t="s">
        <v>94</v>
      </c>
      <c r="C54" s="29" t="s">
        <v>95</v>
      </c>
      <c r="D54" s="16">
        <v>220000</v>
      </c>
      <c r="E54" s="14" t="s">
        <v>17</v>
      </c>
      <c r="F54" s="14"/>
      <c r="G54" s="14"/>
      <c r="H54" s="14"/>
      <c r="I54" s="14"/>
      <c r="J54" s="14"/>
      <c r="K54" s="18" t="s">
        <v>28</v>
      </c>
      <c r="L54" s="17"/>
    </row>
    <row r="55" spans="1:13" ht="24.75" customHeight="1" x14ac:dyDescent="0.25">
      <c r="A55" s="11"/>
      <c r="B55" s="21" t="s">
        <v>94</v>
      </c>
      <c r="C55" s="36">
        <v>45233252</v>
      </c>
      <c r="D55" s="23">
        <v>150000</v>
      </c>
      <c r="E55" s="21" t="s">
        <v>17</v>
      </c>
      <c r="F55" s="21"/>
      <c r="G55" s="21"/>
      <c r="H55" s="21"/>
      <c r="I55" s="21"/>
      <c r="J55" s="21"/>
      <c r="K55" s="21"/>
      <c r="L55" s="24"/>
    </row>
    <row r="56" spans="1:13" ht="24.75" customHeight="1" x14ac:dyDescent="0.25">
      <c r="A56" s="11" t="s">
        <v>96</v>
      </c>
      <c r="B56" s="14" t="s">
        <v>97</v>
      </c>
      <c r="C56" s="29" t="s">
        <v>184</v>
      </c>
      <c r="D56" s="23">
        <v>157651.20000000001</v>
      </c>
      <c r="E56" s="21" t="s">
        <v>17</v>
      </c>
      <c r="F56" s="21"/>
      <c r="G56" s="21"/>
      <c r="H56" s="21"/>
      <c r="I56" s="21"/>
      <c r="J56" s="21"/>
      <c r="K56" s="21" t="s">
        <v>183</v>
      </c>
      <c r="L56" s="24" t="s">
        <v>31</v>
      </c>
    </row>
    <row r="57" spans="1:13" ht="24.75" customHeight="1" x14ac:dyDescent="0.25">
      <c r="A57" s="1"/>
      <c r="B57" s="14" t="s">
        <v>97</v>
      </c>
      <c r="C57" s="29" t="s">
        <v>95</v>
      </c>
      <c r="D57" s="16">
        <v>170000</v>
      </c>
      <c r="E57" s="14" t="s">
        <v>17</v>
      </c>
      <c r="F57" s="21"/>
      <c r="G57" s="21"/>
      <c r="H57" s="21"/>
      <c r="I57" s="21"/>
      <c r="J57" s="21"/>
      <c r="K57" s="18" t="s">
        <v>28</v>
      </c>
      <c r="L57" s="24"/>
    </row>
    <row r="58" spans="1:13" ht="24.75" customHeight="1" x14ac:dyDescent="0.25">
      <c r="A58" s="83"/>
      <c r="B58" s="21" t="s">
        <v>97</v>
      </c>
      <c r="C58" s="36">
        <v>45233252</v>
      </c>
      <c r="D58" s="23">
        <v>150000</v>
      </c>
      <c r="E58" s="21" t="s">
        <v>17</v>
      </c>
      <c r="F58" s="21"/>
      <c r="G58" s="21"/>
      <c r="H58" s="21"/>
      <c r="I58" s="21"/>
      <c r="J58" s="21"/>
      <c r="K58" s="21"/>
      <c r="L58" s="24"/>
    </row>
    <row r="59" spans="1:13" ht="24.75" customHeight="1" x14ac:dyDescent="0.25">
      <c r="A59" s="19" t="s">
        <v>168</v>
      </c>
      <c r="B59" s="14" t="s">
        <v>157</v>
      </c>
      <c r="C59" s="29">
        <v>45233222</v>
      </c>
      <c r="D59" s="23">
        <v>291811.20000000001</v>
      </c>
      <c r="E59" s="21" t="s">
        <v>17</v>
      </c>
      <c r="F59" s="21"/>
      <c r="G59" s="21"/>
      <c r="H59" s="21"/>
      <c r="I59" s="21"/>
      <c r="J59" s="21"/>
      <c r="K59" s="21" t="s">
        <v>183</v>
      </c>
      <c r="L59" s="24" t="s">
        <v>31</v>
      </c>
    </row>
    <row r="60" spans="1:13" ht="24.75" customHeight="1" x14ac:dyDescent="0.25">
      <c r="A60" s="1"/>
      <c r="B60" s="14" t="s">
        <v>157</v>
      </c>
      <c r="C60" s="29">
        <v>45233222</v>
      </c>
      <c r="D60" s="48">
        <v>389980</v>
      </c>
      <c r="E60" s="14" t="s">
        <v>17</v>
      </c>
      <c r="F60" s="14"/>
      <c r="G60" s="14"/>
      <c r="H60" s="14"/>
      <c r="I60" s="14"/>
      <c r="J60" s="14"/>
      <c r="K60" s="18" t="s">
        <v>22</v>
      </c>
      <c r="L60" s="17" t="s">
        <v>84</v>
      </c>
    </row>
    <row r="61" spans="1:13" ht="24.75" customHeight="1" x14ac:dyDescent="0.25">
      <c r="A61" s="44" t="s">
        <v>98</v>
      </c>
      <c r="B61" s="44" t="s">
        <v>99</v>
      </c>
      <c r="C61" s="45" t="s">
        <v>100</v>
      </c>
      <c r="D61" s="46">
        <v>110000</v>
      </c>
      <c r="E61" s="44" t="s">
        <v>17</v>
      </c>
      <c r="F61" s="44"/>
      <c r="G61" s="44"/>
      <c r="H61" s="44"/>
      <c r="I61" s="44"/>
      <c r="J61" s="44"/>
      <c r="K61" s="14" t="s">
        <v>185</v>
      </c>
      <c r="L61" s="17" t="s">
        <v>23</v>
      </c>
    </row>
    <row r="62" spans="1:13" ht="24.75" customHeight="1" x14ac:dyDescent="0.25">
      <c r="A62" s="44" t="s">
        <v>101</v>
      </c>
      <c r="B62" s="44" t="s">
        <v>102</v>
      </c>
      <c r="C62" s="45" t="s">
        <v>103</v>
      </c>
      <c r="D62" s="46">
        <v>80000</v>
      </c>
      <c r="E62" s="44" t="s">
        <v>17</v>
      </c>
      <c r="F62" s="44"/>
      <c r="G62" s="44"/>
      <c r="H62" s="44"/>
      <c r="I62" s="44"/>
      <c r="J62" s="44"/>
      <c r="K62" s="44"/>
      <c r="L62" s="17" t="s">
        <v>23</v>
      </c>
    </row>
    <row r="63" spans="1:13" ht="24.75" customHeight="1" x14ac:dyDescent="0.25">
      <c r="A63" s="66"/>
      <c r="B63" s="44" t="s">
        <v>105</v>
      </c>
      <c r="C63" s="45" t="s">
        <v>106</v>
      </c>
      <c r="D63" s="88">
        <v>182915</v>
      </c>
      <c r="E63" s="44" t="s">
        <v>17</v>
      </c>
      <c r="F63" s="44"/>
      <c r="G63" s="44"/>
      <c r="H63" s="44"/>
      <c r="I63" s="44"/>
      <c r="J63" s="44"/>
      <c r="K63" s="89" t="s">
        <v>178</v>
      </c>
      <c r="L63" s="17" t="s">
        <v>187</v>
      </c>
    </row>
    <row r="64" spans="1:13" ht="24.75" customHeight="1" x14ac:dyDescent="0.25">
      <c r="A64" s="86" t="s">
        <v>104</v>
      </c>
      <c r="B64" s="44" t="s">
        <v>105</v>
      </c>
      <c r="C64" s="45" t="s">
        <v>106</v>
      </c>
      <c r="D64" s="46">
        <v>252000</v>
      </c>
      <c r="E64" s="44" t="s">
        <v>17</v>
      </c>
      <c r="F64" s="44"/>
      <c r="G64" s="44"/>
      <c r="H64" s="44"/>
      <c r="I64" s="44"/>
      <c r="J64" s="44"/>
      <c r="K64" s="47" t="s">
        <v>28</v>
      </c>
      <c r="L64" s="17"/>
    </row>
    <row r="65" spans="1:14" ht="24.75" customHeight="1" x14ac:dyDescent="0.25">
      <c r="A65" s="11"/>
      <c r="B65" s="69" t="s">
        <v>105</v>
      </c>
      <c r="C65" s="87">
        <v>45200000</v>
      </c>
      <c r="D65" s="71">
        <v>300000</v>
      </c>
      <c r="E65" s="69" t="s">
        <v>17</v>
      </c>
      <c r="F65" s="21"/>
      <c r="G65" s="21"/>
      <c r="H65" s="21"/>
      <c r="I65" s="21"/>
      <c r="J65" s="21"/>
      <c r="K65" s="21"/>
      <c r="L65" s="24"/>
    </row>
    <row r="66" spans="1:14" ht="24.75" customHeight="1" x14ac:dyDescent="0.25">
      <c r="A66" s="19" t="s">
        <v>107</v>
      </c>
      <c r="B66" s="14" t="s">
        <v>108</v>
      </c>
      <c r="C66" s="29" t="s">
        <v>109</v>
      </c>
      <c r="D66" s="16">
        <v>180000</v>
      </c>
      <c r="E66" s="14" t="s">
        <v>17</v>
      </c>
      <c r="F66" s="14"/>
      <c r="G66" s="14"/>
      <c r="H66" s="14"/>
      <c r="I66" s="14"/>
      <c r="J66" s="14"/>
      <c r="K66" s="18" t="s">
        <v>28</v>
      </c>
      <c r="L66" s="17"/>
    </row>
    <row r="67" spans="1:14" ht="24.75" customHeight="1" x14ac:dyDescent="0.25">
      <c r="A67" s="11"/>
      <c r="B67" s="21" t="s">
        <v>108</v>
      </c>
      <c r="C67" s="36">
        <v>45212314</v>
      </c>
      <c r="D67" s="23">
        <v>430000</v>
      </c>
      <c r="E67" s="21" t="s">
        <v>17</v>
      </c>
      <c r="F67" s="21"/>
      <c r="G67" s="21"/>
      <c r="H67" s="21"/>
      <c r="I67" s="21"/>
      <c r="J67" s="21"/>
      <c r="K67" s="21"/>
      <c r="L67" s="24"/>
    </row>
    <row r="68" spans="1:14" ht="24.75" customHeight="1" x14ac:dyDescent="0.25">
      <c r="A68" s="14" t="s">
        <v>110</v>
      </c>
      <c r="B68" s="14" t="s">
        <v>111</v>
      </c>
      <c r="C68" s="29" t="s">
        <v>112</v>
      </c>
      <c r="D68" s="16">
        <v>360000</v>
      </c>
      <c r="E68" s="14" t="s">
        <v>17</v>
      </c>
      <c r="F68" s="14"/>
      <c r="G68" s="14"/>
      <c r="H68" s="14"/>
      <c r="I68" s="14"/>
      <c r="J68" s="14"/>
      <c r="K68" s="14"/>
      <c r="L68" s="17"/>
    </row>
    <row r="69" spans="1:14" ht="24.75" customHeight="1" x14ac:dyDescent="0.25">
      <c r="A69" s="19" t="s">
        <v>113</v>
      </c>
      <c r="B69" s="14" t="s">
        <v>114</v>
      </c>
      <c r="C69" s="29" t="s">
        <v>115</v>
      </c>
      <c r="D69" s="16">
        <v>38002.400000000001</v>
      </c>
      <c r="E69" s="14" t="s">
        <v>17</v>
      </c>
      <c r="F69" s="14"/>
      <c r="G69" s="14"/>
      <c r="H69" s="14"/>
      <c r="I69" s="14"/>
      <c r="J69" s="14"/>
      <c r="K69" s="18" t="s">
        <v>28</v>
      </c>
      <c r="L69" s="17"/>
    </row>
    <row r="70" spans="1:14" ht="24.75" customHeight="1" x14ac:dyDescent="0.25">
      <c r="A70" s="11"/>
      <c r="B70" s="21" t="s">
        <v>114</v>
      </c>
      <c r="C70" s="36">
        <v>45212200</v>
      </c>
      <c r="D70" s="23">
        <v>80000</v>
      </c>
      <c r="E70" s="21" t="s">
        <v>17</v>
      </c>
      <c r="F70" s="21"/>
      <c r="G70" s="21"/>
      <c r="H70" s="21"/>
      <c r="I70" s="21"/>
      <c r="J70" s="21"/>
      <c r="K70" s="21"/>
      <c r="L70" s="24"/>
      <c r="M70" s="37"/>
    </row>
    <row r="71" spans="1:14" ht="24.75" customHeight="1" x14ac:dyDescent="0.25">
      <c r="A71" s="44" t="s">
        <v>116</v>
      </c>
      <c r="B71" s="44" t="s">
        <v>117</v>
      </c>
      <c r="C71" s="45" t="s">
        <v>118</v>
      </c>
      <c r="D71" s="46">
        <v>90000</v>
      </c>
      <c r="E71" s="44" t="s">
        <v>17</v>
      </c>
      <c r="F71" s="44"/>
      <c r="G71" s="44"/>
      <c r="H71" s="44"/>
      <c r="I71" s="44"/>
      <c r="J71" s="44"/>
      <c r="K71" s="14" t="s">
        <v>183</v>
      </c>
      <c r="L71" s="17" t="s">
        <v>23</v>
      </c>
    </row>
    <row r="72" spans="1:14" ht="24.75" customHeight="1" x14ac:dyDescent="0.25">
      <c r="A72" s="44" t="s">
        <v>119</v>
      </c>
      <c r="B72" s="60" t="s">
        <v>120</v>
      </c>
      <c r="C72" s="76">
        <v>45213142</v>
      </c>
      <c r="D72" s="77">
        <v>149000</v>
      </c>
      <c r="E72" s="44" t="s">
        <v>17</v>
      </c>
      <c r="F72" s="60"/>
      <c r="G72" s="60"/>
      <c r="H72" s="60"/>
      <c r="I72" s="60"/>
      <c r="J72" s="60"/>
      <c r="K72" s="60"/>
      <c r="L72" s="78" t="s">
        <v>23</v>
      </c>
    </row>
    <row r="73" spans="1:14" ht="24.75" customHeight="1" x14ac:dyDescent="0.25">
      <c r="A73" s="72"/>
      <c r="B73" s="14" t="s">
        <v>122</v>
      </c>
      <c r="C73" s="15">
        <v>45233123</v>
      </c>
      <c r="D73" s="26">
        <v>120000</v>
      </c>
      <c r="E73" s="14" t="s">
        <v>17</v>
      </c>
      <c r="F73" s="11"/>
      <c r="G73" s="11"/>
      <c r="H73" s="11"/>
      <c r="I73" s="11"/>
      <c r="J73" s="11"/>
      <c r="K73" s="11" t="s">
        <v>178</v>
      </c>
      <c r="L73" s="17"/>
    </row>
    <row r="74" spans="1:14" ht="24.75" customHeight="1" x14ac:dyDescent="0.25">
      <c r="A74" s="79" t="s">
        <v>121</v>
      </c>
      <c r="B74" s="14" t="s">
        <v>122</v>
      </c>
      <c r="C74" s="15">
        <v>45233123</v>
      </c>
      <c r="D74" s="16">
        <v>100000</v>
      </c>
      <c r="E74" s="14" t="s">
        <v>17</v>
      </c>
      <c r="F74" s="11"/>
      <c r="G74" s="11"/>
      <c r="H74" s="11"/>
      <c r="I74" s="11"/>
      <c r="J74" s="11"/>
      <c r="K74" s="11"/>
      <c r="L74" s="13"/>
    </row>
    <row r="75" spans="1:14" ht="24.75" customHeight="1" x14ac:dyDescent="0.25">
      <c r="A75" s="14" t="s">
        <v>123</v>
      </c>
      <c r="B75" s="14" t="s">
        <v>124</v>
      </c>
      <c r="C75" s="29" t="s">
        <v>115</v>
      </c>
      <c r="D75" s="16">
        <v>80000</v>
      </c>
      <c r="E75" s="14" t="s">
        <v>17</v>
      </c>
      <c r="F75" s="11"/>
      <c r="G75" s="11"/>
      <c r="H75" s="11"/>
      <c r="I75" s="11"/>
      <c r="J75" s="11"/>
      <c r="K75" s="11"/>
      <c r="L75" s="13" t="s">
        <v>23</v>
      </c>
      <c r="N75" s="51"/>
    </row>
    <row r="76" spans="1:14" ht="24.75" customHeight="1" x14ac:dyDescent="0.25">
      <c r="A76" s="44" t="s">
        <v>125</v>
      </c>
      <c r="B76" s="44" t="s">
        <v>126</v>
      </c>
      <c r="C76" s="45">
        <v>45233222</v>
      </c>
      <c r="D76" s="46">
        <v>468000</v>
      </c>
      <c r="E76" s="44" t="s">
        <v>17</v>
      </c>
      <c r="F76" s="60"/>
      <c r="G76" s="60"/>
      <c r="H76" s="60"/>
      <c r="I76" s="60"/>
      <c r="J76" s="60"/>
      <c r="K76" s="47" t="s">
        <v>28</v>
      </c>
      <c r="L76" s="17" t="s">
        <v>23</v>
      </c>
    </row>
    <row r="77" spans="1:14" ht="24.75" customHeight="1" x14ac:dyDescent="0.25">
      <c r="A77" s="32" t="s">
        <v>127</v>
      </c>
      <c r="B77" s="32" t="s">
        <v>128</v>
      </c>
      <c r="C77" s="38">
        <v>45212290</v>
      </c>
      <c r="D77" s="91">
        <v>216000</v>
      </c>
      <c r="E77" s="14" t="s">
        <v>17</v>
      </c>
      <c r="F77" s="32"/>
      <c r="G77" s="32"/>
      <c r="H77" s="32"/>
      <c r="I77" s="32"/>
      <c r="J77" s="32"/>
      <c r="K77" s="18" t="s">
        <v>22</v>
      </c>
      <c r="L77" s="17" t="s">
        <v>84</v>
      </c>
    </row>
    <row r="78" spans="1:14" ht="24.75" customHeight="1" x14ac:dyDescent="0.25">
      <c r="A78" s="75" t="s">
        <v>179</v>
      </c>
      <c r="B78" s="32" t="s">
        <v>180</v>
      </c>
      <c r="C78" s="38">
        <v>4533222</v>
      </c>
      <c r="D78" s="16">
        <v>141504</v>
      </c>
      <c r="E78" s="14" t="s">
        <v>17</v>
      </c>
      <c r="F78" s="32"/>
      <c r="G78" s="32"/>
      <c r="H78" s="32"/>
      <c r="I78" s="32"/>
      <c r="J78" s="32"/>
      <c r="K78" s="18" t="s">
        <v>183</v>
      </c>
      <c r="L78" s="17" t="s">
        <v>31</v>
      </c>
    </row>
    <row r="79" spans="1:14" ht="24.75" customHeight="1" x14ac:dyDescent="0.25">
      <c r="A79" s="1"/>
      <c r="B79" s="32" t="s">
        <v>180</v>
      </c>
      <c r="C79" s="38">
        <v>4533222</v>
      </c>
      <c r="D79" s="16">
        <v>180000</v>
      </c>
      <c r="E79" s="14" t="s">
        <v>17</v>
      </c>
      <c r="F79" s="32"/>
      <c r="G79" s="32"/>
      <c r="H79" s="32"/>
      <c r="I79" s="32"/>
      <c r="J79" s="32"/>
      <c r="K79" s="18" t="s">
        <v>178</v>
      </c>
      <c r="L79" s="17" t="s">
        <v>84</v>
      </c>
    </row>
    <row r="80" spans="1:14" ht="24.75" customHeight="1" x14ac:dyDescent="0.25">
      <c r="A80" s="95" t="s">
        <v>129</v>
      </c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7"/>
    </row>
    <row r="81" spans="1:13" s="35" customFormat="1" ht="24.75" customHeight="1" x14ac:dyDescent="0.25">
      <c r="A81" s="44" t="s">
        <v>130</v>
      </c>
      <c r="B81" s="44" t="s">
        <v>131</v>
      </c>
      <c r="C81" s="67">
        <v>30192000</v>
      </c>
      <c r="D81" s="46">
        <v>56000</v>
      </c>
      <c r="E81" s="44" t="s">
        <v>17</v>
      </c>
      <c r="F81" s="14"/>
      <c r="G81" s="14"/>
      <c r="H81" s="14"/>
      <c r="I81" s="14"/>
      <c r="J81" s="14"/>
      <c r="K81" s="14" t="s">
        <v>183</v>
      </c>
      <c r="L81" s="17" t="s">
        <v>23</v>
      </c>
      <c r="M81" s="34"/>
    </row>
    <row r="82" spans="1:13" ht="24.75" customHeight="1" x14ac:dyDescent="0.25">
      <c r="A82" s="44" t="s">
        <v>132</v>
      </c>
      <c r="B82" s="44" t="s">
        <v>133</v>
      </c>
      <c r="C82" s="45" t="s">
        <v>134</v>
      </c>
      <c r="D82" s="46">
        <v>24000</v>
      </c>
      <c r="E82" s="44" t="s">
        <v>17</v>
      </c>
      <c r="F82" s="44"/>
      <c r="G82" s="44"/>
      <c r="H82" s="44"/>
      <c r="I82" s="44"/>
      <c r="J82" s="44"/>
      <c r="K82" s="14" t="s">
        <v>183</v>
      </c>
      <c r="L82" s="17" t="s">
        <v>23</v>
      </c>
    </row>
    <row r="83" spans="1:13" ht="24.75" customHeight="1" x14ac:dyDescent="0.25">
      <c r="A83" s="14" t="s">
        <v>135</v>
      </c>
      <c r="B83" s="14" t="s">
        <v>136</v>
      </c>
      <c r="C83" s="29">
        <v>44212321</v>
      </c>
      <c r="D83" s="16">
        <v>30000</v>
      </c>
      <c r="E83" s="14" t="s">
        <v>17</v>
      </c>
      <c r="F83" s="14"/>
      <c r="G83" s="14"/>
      <c r="H83" s="14"/>
      <c r="I83" s="14"/>
      <c r="J83" s="14"/>
      <c r="K83" s="14"/>
      <c r="L83" s="17"/>
    </row>
    <row r="84" spans="1:13" ht="24.75" customHeight="1" x14ac:dyDescent="0.25">
      <c r="A84" s="99" t="s">
        <v>137</v>
      </c>
      <c r="B84" s="100"/>
      <c r="C84" s="39"/>
      <c r="D84" s="40">
        <f>D9+D16+D18+D19+D20+D23+D24+D30+D34+D35+D36+D38+D39+D42+D43+D44+D46+D47+D48+D49+D51+D53+D56+D59+D66+D68+D69+D73+D78+D83</f>
        <v>3101968.8</v>
      </c>
      <c r="E84" s="39"/>
      <c r="F84" s="39"/>
      <c r="G84" s="39"/>
      <c r="H84" s="39"/>
      <c r="I84" s="39"/>
      <c r="J84" s="39"/>
      <c r="K84" s="39"/>
      <c r="L84" s="41"/>
    </row>
    <row r="85" spans="1:13" ht="24.75" customHeight="1" x14ac:dyDescent="0.25">
      <c r="A85" s="52"/>
      <c r="B85" s="31"/>
      <c r="C85" s="53"/>
      <c r="D85" s="53"/>
      <c r="E85" s="31"/>
      <c r="F85" s="31"/>
      <c r="G85" s="31"/>
      <c r="H85" s="31"/>
      <c r="I85" s="31"/>
      <c r="J85" s="31"/>
      <c r="K85" s="31"/>
      <c r="L85" s="54"/>
    </row>
    <row r="86" spans="1:13" ht="24.75" customHeight="1" x14ac:dyDescent="0.25">
      <c r="A86" s="99" t="s">
        <v>166</v>
      </c>
      <c r="B86" s="100"/>
      <c r="C86" s="101"/>
      <c r="D86" s="53"/>
      <c r="E86" s="31"/>
      <c r="F86" s="31"/>
      <c r="G86" s="31"/>
      <c r="H86" s="31"/>
      <c r="I86" s="31"/>
      <c r="J86" s="31"/>
      <c r="K86" s="31"/>
      <c r="L86" s="54"/>
    </row>
    <row r="87" spans="1:13" ht="24.75" customHeight="1" x14ac:dyDescent="0.25">
      <c r="A87" s="95" t="s">
        <v>89</v>
      </c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7"/>
    </row>
    <row r="88" spans="1:13" ht="24.75" customHeight="1" x14ac:dyDescent="0.25">
      <c r="A88" s="44" t="s">
        <v>138</v>
      </c>
      <c r="B88" s="44" t="s">
        <v>139</v>
      </c>
      <c r="C88" s="45" t="s">
        <v>140</v>
      </c>
      <c r="D88" s="46">
        <v>1440000</v>
      </c>
      <c r="E88" s="44" t="s">
        <v>141</v>
      </c>
      <c r="F88" s="44"/>
      <c r="G88" s="44" t="s">
        <v>142</v>
      </c>
      <c r="H88" s="44" t="s">
        <v>143</v>
      </c>
      <c r="I88" s="44" t="s">
        <v>144</v>
      </c>
      <c r="J88" s="44" t="s">
        <v>145</v>
      </c>
      <c r="K88" s="14" t="s">
        <v>183</v>
      </c>
      <c r="L88" s="17" t="s">
        <v>23</v>
      </c>
    </row>
    <row r="89" spans="1:13" ht="24.75" customHeight="1" x14ac:dyDescent="0.25">
      <c r="A89" s="14" t="s">
        <v>146</v>
      </c>
      <c r="B89" s="61" t="s">
        <v>173</v>
      </c>
      <c r="C89" s="62" t="s">
        <v>147</v>
      </c>
      <c r="D89" s="48">
        <v>7000000</v>
      </c>
      <c r="E89" s="61" t="s">
        <v>141</v>
      </c>
      <c r="F89" s="61"/>
      <c r="G89" s="61" t="s">
        <v>148</v>
      </c>
      <c r="H89" s="61" t="s">
        <v>143</v>
      </c>
      <c r="I89" s="61" t="s">
        <v>149</v>
      </c>
      <c r="J89" s="61" t="s">
        <v>150</v>
      </c>
      <c r="K89" s="61" t="s">
        <v>170</v>
      </c>
      <c r="L89" s="63" t="s">
        <v>31</v>
      </c>
    </row>
    <row r="90" spans="1:13" ht="24.75" customHeight="1" x14ac:dyDescent="0.25">
      <c r="A90" s="14"/>
      <c r="B90" s="32" t="s">
        <v>173</v>
      </c>
      <c r="C90" s="29" t="s">
        <v>147</v>
      </c>
      <c r="D90" s="16">
        <v>7360000</v>
      </c>
      <c r="E90" s="14" t="s">
        <v>141</v>
      </c>
      <c r="F90" s="14"/>
      <c r="G90" s="14" t="s">
        <v>148</v>
      </c>
      <c r="H90" s="14" t="s">
        <v>143</v>
      </c>
      <c r="I90" s="14" t="s">
        <v>149</v>
      </c>
      <c r="J90" s="14" t="s">
        <v>150</v>
      </c>
      <c r="K90" s="18" t="s">
        <v>22</v>
      </c>
      <c r="L90" s="17" t="s">
        <v>31</v>
      </c>
    </row>
    <row r="91" spans="1:13" ht="24.75" customHeight="1" x14ac:dyDescent="0.25">
      <c r="A91" s="14"/>
      <c r="B91" s="32" t="s">
        <v>173</v>
      </c>
      <c r="C91" s="36" t="s">
        <v>147</v>
      </c>
      <c r="D91" s="23">
        <v>5920000</v>
      </c>
      <c r="E91" s="21" t="s">
        <v>141</v>
      </c>
      <c r="F91" s="21"/>
      <c r="G91" s="21" t="s">
        <v>148</v>
      </c>
      <c r="H91" s="21" t="s">
        <v>143</v>
      </c>
      <c r="I91" s="21" t="s">
        <v>149</v>
      </c>
      <c r="J91" s="21" t="s">
        <v>150</v>
      </c>
      <c r="K91" s="21"/>
      <c r="L91" s="24"/>
    </row>
    <row r="92" spans="1:13" ht="24.75" customHeight="1" x14ac:dyDescent="0.25">
      <c r="A92" s="44" t="s">
        <v>156</v>
      </c>
      <c r="B92" s="44" t="s">
        <v>157</v>
      </c>
      <c r="C92" s="45" t="s">
        <v>103</v>
      </c>
      <c r="D92" s="46">
        <v>717970</v>
      </c>
      <c r="E92" s="44" t="s">
        <v>141</v>
      </c>
      <c r="F92" s="44"/>
      <c r="G92" s="44" t="s">
        <v>142</v>
      </c>
      <c r="H92" s="44" t="s">
        <v>143</v>
      </c>
      <c r="I92" s="44" t="s">
        <v>144</v>
      </c>
      <c r="J92" s="44" t="s">
        <v>158</v>
      </c>
      <c r="K92" s="47" t="s">
        <v>28</v>
      </c>
      <c r="L92" s="17" t="s">
        <v>169</v>
      </c>
    </row>
    <row r="93" spans="1:13" ht="24.75" customHeight="1" x14ac:dyDescent="0.25">
      <c r="A93" s="95" t="s">
        <v>129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7"/>
    </row>
    <row r="94" spans="1:13" ht="24.75" customHeight="1" x14ac:dyDescent="0.25">
      <c r="A94" s="44" t="s">
        <v>151</v>
      </c>
      <c r="B94" s="44" t="s">
        <v>152</v>
      </c>
      <c r="C94" s="45" t="s">
        <v>153</v>
      </c>
      <c r="D94" s="46">
        <v>280000</v>
      </c>
      <c r="E94" s="44" t="s">
        <v>141</v>
      </c>
      <c r="F94" s="44"/>
      <c r="G94" s="44" t="s">
        <v>142</v>
      </c>
      <c r="H94" s="44" t="s">
        <v>143</v>
      </c>
      <c r="I94" s="44" t="s">
        <v>154</v>
      </c>
      <c r="J94" s="44" t="s">
        <v>155</v>
      </c>
      <c r="K94" s="14"/>
      <c r="L94" s="17" t="s">
        <v>23</v>
      </c>
    </row>
    <row r="95" spans="1:13" ht="24.75" customHeight="1" x14ac:dyDescent="0.25">
      <c r="A95" s="44"/>
      <c r="B95" s="44"/>
      <c r="C95" s="45"/>
      <c r="D95" s="45"/>
      <c r="E95" s="44"/>
      <c r="F95" s="44"/>
      <c r="G95" s="44"/>
      <c r="H95" s="44"/>
      <c r="I95" s="44"/>
      <c r="J95" s="44"/>
      <c r="K95" s="47"/>
      <c r="L95" s="17"/>
    </row>
    <row r="96" spans="1:13" ht="24.75" customHeight="1" x14ac:dyDescent="0.25">
      <c r="A96" s="99" t="s">
        <v>159</v>
      </c>
      <c r="B96" s="100"/>
      <c r="C96" s="101"/>
      <c r="D96" s="90">
        <f>D89</f>
        <v>7000000</v>
      </c>
      <c r="E96" s="39"/>
      <c r="F96" s="39"/>
      <c r="G96" s="39"/>
      <c r="H96" s="39"/>
      <c r="I96" s="39"/>
      <c r="J96" s="39"/>
      <c r="K96" s="39"/>
      <c r="L96" s="41"/>
    </row>
    <row r="97" spans="1:13" ht="24.75" customHeight="1" x14ac:dyDescent="0.25">
      <c r="A97" s="99" t="s">
        <v>160</v>
      </c>
      <c r="B97" s="100"/>
      <c r="C97" s="101"/>
      <c r="D97" s="40">
        <v>13395897.4</v>
      </c>
      <c r="E97" s="39"/>
      <c r="F97" s="39"/>
      <c r="G97" s="39"/>
      <c r="H97" s="39"/>
      <c r="I97" s="39"/>
      <c r="J97" s="39"/>
      <c r="K97" s="39"/>
      <c r="L97" s="41"/>
    </row>
    <row r="98" spans="1:13" ht="12" x14ac:dyDescent="0.25"/>
    <row r="99" spans="1:13" ht="24.75" customHeight="1" x14ac:dyDescent="0.25">
      <c r="A99" s="102" t="s">
        <v>161</v>
      </c>
      <c r="B99" s="102"/>
      <c r="C99" s="102"/>
      <c r="D99" s="102"/>
      <c r="E99" s="102"/>
      <c r="L99" s="27"/>
      <c r="M99" s="42"/>
    </row>
    <row r="100" spans="1:13" ht="24.75" customHeight="1" x14ac:dyDescent="0.25"/>
    <row r="101" spans="1:13" ht="24.75" customHeight="1" x14ac:dyDescent="0.25">
      <c r="A101" s="98" t="s">
        <v>162</v>
      </c>
      <c r="B101" s="98"/>
    </row>
    <row r="102" spans="1:13" ht="12.75" customHeight="1" x14ac:dyDescent="0.25">
      <c r="M102" s="42"/>
    </row>
    <row r="103" spans="1:13" ht="12.75" customHeight="1" x14ac:dyDescent="0.25">
      <c r="L103" s="27"/>
    </row>
    <row r="104" spans="1:13" ht="12.75" customHeight="1" x14ac:dyDescent="0.25">
      <c r="A104" s="56" t="s">
        <v>163</v>
      </c>
      <c r="B104" s="57"/>
      <c r="C104" s="43"/>
      <c r="L104" s="27"/>
    </row>
    <row r="105" spans="1:13" ht="12.75" customHeight="1" x14ac:dyDescent="0.25">
      <c r="A105" s="56" t="s">
        <v>177</v>
      </c>
      <c r="B105" s="57"/>
      <c r="C105" s="43"/>
    </row>
    <row r="106" spans="1:13" ht="12" customHeight="1" x14ac:dyDescent="0.25">
      <c r="A106" s="56" t="s">
        <v>188</v>
      </c>
      <c r="B106" s="57"/>
      <c r="C106" s="43"/>
      <c r="M106" s="42"/>
    </row>
    <row r="107" spans="1:13" ht="12.75" customHeight="1" x14ac:dyDescent="0.25">
      <c r="D107" s="58"/>
      <c r="E107" s="57" t="s">
        <v>164</v>
      </c>
      <c r="F107" s="43"/>
      <c r="M107" s="42"/>
    </row>
    <row r="108" spans="1:13" ht="12.75" customHeight="1" x14ac:dyDescent="0.25">
      <c r="D108" s="58"/>
      <c r="E108" s="56" t="s">
        <v>165</v>
      </c>
      <c r="F108" s="43"/>
    </row>
    <row r="109" spans="1:13" ht="12.75" customHeight="1" x14ac:dyDescent="0.25">
      <c r="D109" s="58"/>
      <c r="E109" s="59"/>
    </row>
  </sheetData>
  <mergeCells count="14">
    <mergeCell ref="A101:B101"/>
    <mergeCell ref="A80:L80"/>
    <mergeCell ref="A96:C96"/>
    <mergeCell ref="A97:C97"/>
    <mergeCell ref="A99:E99"/>
    <mergeCell ref="A84:B84"/>
    <mergeCell ref="A87:L87"/>
    <mergeCell ref="A86:C86"/>
    <mergeCell ref="A93:L93"/>
    <mergeCell ref="C1:H3"/>
    <mergeCell ref="A4:L4"/>
    <mergeCell ref="A7:L7"/>
    <mergeCell ref="A50:L50"/>
    <mergeCell ref="A6:L6"/>
  </mergeCells>
  <hyperlinks>
    <hyperlink ref="A101" r:id="rId1" xr:uid="{00000000-0004-0000-0000-000000000000}"/>
  </hyperlinks>
  <pageMargins left="0.7" right="0.7" top="0.75" bottom="0.75" header="0.3" footer="0.3"/>
  <pageSetup paperSize="9" scale="70" fitToHeight="4" orientation="landscape" r:id="rId2"/>
  <rowBreaks count="1" manualBreakCount="1">
    <brk id="55" max="11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Marko</cp:lastModifiedBy>
  <cp:lastPrinted>2019-01-10T08:24:30Z</cp:lastPrinted>
  <dcterms:created xsi:type="dcterms:W3CDTF">2018-07-31T10:00:25Z</dcterms:created>
  <dcterms:modified xsi:type="dcterms:W3CDTF">2019-01-11T11:02:38Z</dcterms:modified>
</cp:coreProperties>
</file>